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tabRatio="806" activeTab="1"/>
  </bookViews>
  <sheets>
    <sheet name="1" sheetId="1" r:id="rId1"/>
    <sheet name="2" sheetId="2" r:id="rId2"/>
  </sheets>
  <definedNames>
    <definedName name="_xlnm._FilterDatabase" localSheetId="0" hidden="1">'1'!$A$4:$K$124</definedName>
    <definedName name="_xlnm._FilterDatabase" localSheetId="1" hidden="1">'2'!$A$4:$K$174</definedName>
    <definedName name="_xlnm.Print_Area" localSheetId="0">'1'!$A$1:$K$52</definedName>
    <definedName name="_xlnm.Print_Area" localSheetId="1">'2'!$A$1:$K$52</definedName>
  </definedNames>
  <calcPr fullCalcOnLoad="1"/>
</workbook>
</file>

<file path=xl/comments1.xml><?xml version="1.0" encoding="utf-8"?>
<comments xmlns="http://schemas.openxmlformats.org/spreadsheetml/2006/main">
  <authors>
    <author>GS</author>
  </authors>
  <commentList>
    <comment ref="A121" authorId="0">
      <text>
        <r>
          <rPr>
            <b/>
            <sz val="9"/>
            <rFont val="Tahoma"/>
            <family val="2"/>
          </rPr>
          <t>GS:</t>
        </r>
        <r>
          <rPr>
            <sz val="9"/>
            <rFont val="Tahoma"/>
            <family val="2"/>
          </rPr>
          <t xml:space="preserve">
85სშ მე5 შეთანხმება.
ცალკეა ატვირთული გამარტივებულებში.
</t>
        </r>
      </text>
    </comment>
  </commentList>
</comments>
</file>

<file path=xl/sharedStrings.xml><?xml version="1.0" encoding="utf-8"?>
<sst xmlns="http://schemas.openxmlformats.org/spreadsheetml/2006/main" count="1165" uniqueCount="341">
  <si>
    <t>შესყიდვის საშუალება</t>
  </si>
  <si>
    <t>დაფინანსების წყარო</t>
  </si>
  <si>
    <t>შენიშვნა</t>
  </si>
  <si>
    <t>სულ:</t>
  </si>
  <si>
    <t>მიმწოდებელი</t>
  </si>
  <si>
    <t>შესყიდვის ობიექტი</t>
  </si>
  <si>
    <t xml:space="preserve">ხელშეკრულების ღირებულება </t>
  </si>
  <si>
    <t xml:space="preserve">გადარიცხული თანხები </t>
  </si>
  <si>
    <t>ლარი</t>
  </si>
  <si>
    <t>აშშ დოლარი</t>
  </si>
  <si>
    <t>ევრო</t>
  </si>
  <si>
    <t>სბ</t>
  </si>
  <si>
    <r>
      <t xml:space="preserve">დანართი </t>
    </r>
    <r>
      <rPr>
        <b/>
        <i/>
        <sz val="12"/>
        <rFont val="Calibri"/>
        <family val="2"/>
      </rPr>
      <t>№2</t>
    </r>
  </si>
  <si>
    <r>
      <rPr>
        <b/>
        <sz val="10"/>
        <rFont val="Calibri"/>
        <family val="2"/>
      </rPr>
      <t xml:space="preserve">შენიშვნა: </t>
    </r>
    <r>
      <rPr>
        <sz val="10"/>
        <rFont val="Calibri"/>
        <family val="2"/>
      </rPr>
      <t>აღნიშნულ ცხრილში უნდა აისახოს ორგანიზაციის მიერ განხორიელებული ყველა სახელმწიფო შესყიდვა დაფინანსების წყაროს მიუხედავად. ინფორმაციის შეტანა უნდა მოხდე დაფინანსების წყაროების მიხედვით. იმ შემთხვევაში თუ ერთ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ისე აისახოს ამ ცხრილში.</t>
    </r>
  </si>
  <si>
    <t>გ.შ (ზღვრების შესაბამისად)</t>
  </si>
  <si>
    <t xml:space="preserve">ააიპ “საქართველოს ბიბლიოთეკების ინტეგრირებული საინფორმაციო ქსელის კონსორციუმი 2017“ </t>
  </si>
  <si>
    <t>შპს „მაცნე“</t>
  </si>
  <si>
    <t>ჟურნალ-გაზეთების მიწოდება დანართი N1-ის შესაბამისად.</t>
  </si>
  <si>
    <t>შპს „შირაქი“</t>
  </si>
  <si>
    <t>შპს „აბსცისა“</t>
  </si>
  <si>
    <t xml:space="preserve">
სასაწყობო აღრიცხვის კომპიუტერულ პროგრამა „ინფინატის“ ტექნიკური მხარდაჭერის მომსახურების სახელმწიფო შესყიდვა.
</t>
  </si>
  <si>
    <t>კონსოლიდირებული ტენდერი</t>
  </si>
  <si>
    <t>სსიპ „სმართ ლოჯიქი“</t>
  </si>
  <si>
    <t xml:space="preserve">შპს „ვიქტორია სექიურითი“ </t>
  </si>
  <si>
    <t xml:space="preserve">შპს ,,ოცნება’’ </t>
  </si>
  <si>
    <t>ა(ა)იპ გორის მუნიციპალიტეტის გაზეთი,, გორის მაცნე’</t>
  </si>
  <si>
    <t xml:space="preserve">შპს „ელსადენი 2015“ </t>
  </si>
  <si>
    <t>შპს „ჯეობიტი“</t>
  </si>
  <si>
    <t>გ.შ ზღვრების შესაბამისად</t>
  </si>
  <si>
    <t xml:space="preserve">სსიპ საქართველოს იუსტიციის სასწავლო ცენტრი, </t>
  </si>
  <si>
    <t>ე.ტ.</t>
  </si>
  <si>
    <t>შპს ,,ერა’’</t>
  </si>
  <si>
    <t xml:space="preserve">შპს „ბაბი 2010“ </t>
  </si>
  <si>
    <r>
      <t>ინფორმაცია სსიპ საქართველოს ეროვნული არქივის</t>
    </r>
    <r>
      <rPr>
        <b/>
        <sz val="14"/>
        <rFont val="Calibri"/>
        <family val="2"/>
      </rPr>
      <t xml:space="preserve"> მიერ  სახელმწიფო შესყიდვების წლიური გეგმის ფარგლებში  01.01.2020 -დან 01.04.2020-მდე განხორციელებული სახელმწიფო შესყიდვების შესახებ</t>
    </r>
  </si>
  <si>
    <t xml:space="preserve">სსიპ დაცვის პოლიციის დეპარტამენტი  </t>
  </si>
  <si>
    <t xml:space="preserve">
სსიპ საქართველოს ეროვნული არქივის სტრუქტურული ერთეულების შენობების დაცვითი-საგანგაშო სიგნალიზაციის სისტემით მომსახურების სახელმწიფო შესყიდვა დანართი N1-ის შესაბამისად.
</t>
  </si>
  <si>
    <t>გ.შ (ექსკლუზივი)</t>
  </si>
  <si>
    <t xml:space="preserve">ელექტრონული კატალოგის სისტემის(პროგრამული უზრინველყოფა KOHA-ს)რეგულარული ტექნიკური მომსახურება და გამართული მუშაობის უზრუნველყოფა.
</t>
  </si>
  <si>
    <t xml:space="preserve">
გაზეთ „შირაქის“მიწოდება დანართი №1-ის შესაბამისად.
</t>
  </si>
  <si>
    <t xml:space="preserve">
გაზეთების მიწოდება.
</t>
  </si>
  <si>
    <t xml:space="preserve">შპს „მეტროსერვის+”, </t>
  </si>
  <si>
    <t xml:space="preserve">
საქალაქო ავტობუსისა და მეტროს უნივერსალური სამგზავრო ერთი ცალი ბილეთის  -
,,მეტრომანის“ ანგარიშზე  ბალანსის შევსება დანართი N1-ის შესაბამისად.    
</t>
  </si>
  <si>
    <t xml:space="preserve">
იარაღის გარეშე ცოცხალი ძალით დაცვის მომსახურების სახელმწიფო შესყიდვა  სატენდერო  დოკუმენტაციი, ხელშეკრულების პირობებისა და დანართი N1-ის  შესაბამისად.
</t>
  </si>
  <si>
    <t xml:space="preserve">სსიპ ,,საჯარო რეესტრის ეროვნული სააგენტო“ 
</t>
  </si>
  <si>
    <t xml:space="preserve">
ელექტრონული დოკუმენტბრუნვის (საქმისწარმოების) ერთიანი ელექტრონული სისტემა უზრუნველყოფა 
</t>
  </si>
  <si>
    <t xml:space="preserve">შპს ,,ავტოლიდერი’’ </t>
  </si>
  <si>
    <t xml:space="preserve">
სსიპ "საქართველოს ეროვნული არქივის" ბალანსზე არსებული ავტოსატრანსპორტო საშუალებების ტექნიკური მომსახურების (სათადარიგო ნაწილებისა და საცხებ- საპოხი მასალების გათვალისწინებით) სახელმწიფო შესყიდვა.
</t>
  </si>
  <si>
    <t xml:space="preserve">
შპს ,,ჯითი გრუპი GT GROUP’’  </t>
  </si>
  <si>
    <t xml:space="preserve">
დასუფთავების მომსახურების სახელმწიფო შესყიდვა, სატენდერო დოკუმენტაციის, ტექნიკური დავალებით განსაზღვრული პირობების და N1, N2, N3 და N4 დანართების  შესაბამისად.
</t>
  </si>
  <si>
    <t xml:space="preserve">შპს  ,,ჯი-ენ-ჯი ჯორჯია’’ (LTD GNG COMPANY)   </t>
  </si>
  <si>
    <t xml:space="preserve">სსიპ საქართველოს ეროვნული არქივის მიერ, 2020  წელს დაგეგმილი გამოფენებისა და ღონისძიებებისთვის საჭირო მასალის  (ფოტოები,ბანერები,აფიშები,სერთიფიკატები) ბეჭდვის მომსახურების ბეჭდვის მომსახურების სახელმწიფო შესყიდვა, სატენდერო დოკუმენტაციის, ხელშეკრულებით განსაზღვრული პირობების და დანართი №1-ის შესაბამისად.
</t>
  </si>
  <si>
    <r>
      <t>შპს</t>
    </r>
    <r>
      <rPr>
        <sz val="10"/>
        <color indexed="8"/>
        <rFont val="LitNusx"/>
        <family val="2"/>
      </rPr>
      <t xml:space="preserve"> „</t>
    </r>
    <r>
      <rPr>
        <sz val="10"/>
        <color indexed="8"/>
        <rFont val="Sylfaen"/>
        <family val="1"/>
      </rPr>
      <t>რომპეტროლ</t>
    </r>
    <r>
      <rPr>
        <sz val="10"/>
        <color indexed="8"/>
        <rFont val="LitNusx"/>
        <family val="2"/>
      </rPr>
      <t xml:space="preserve"> </t>
    </r>
    <r>
      <rPr>
        <sz val="10"/>
        <color indexed="8"/>
        <rFont val="Sylfaen"/>
        <family val="1"/>
      </rPr>
      <t>საქართველო“</t>
    </r>
  </si>
  <si>
    <t>„ევროდიზელის“ მარკის საწვავის შესყიდვა</t>
  </si>
  <si>
    <t xml:space="preserve">მიერ „პრემიუმის“ მარკის საწვავის შესყიდვა </t>
  </si>
  <si>
    <t xml:space="preserve">სსიპ „საქართველოს საკანონმდებლო მაცნე“ </t>
  </si>
  <si>
    <t xml:space="preserve">
„მაცნეს“ ვებ გვერდზე (www.matsne.gov.ge) განთავსებული სისტემატიზირებული(კოდიფიცირებული) ნორმატიული აქტების ელექტრონული მომსახურების შესყიდვაზე.
</t>
  </si>
  <si>
    <r>
      <t>შპს</t>
    </r>
    <r>
      <rPr>
        <sz val="9"/>
        <color indexed="8"/>
        <rFont val="Sylfaen"/>
        <family val="1"/>
      </rPr>
      <t xml:space="preserve"> ,,ქეჩერა’’  </t>
    </r>
  </si>
  <si>
    <t xml:space="preserve">ბრენდირებული კონვერტების მიწოდება </t>
  </si>
  <si>
    <t xml:space="preserve">სსიპ საქართველოს იუსტიციის სასწავლო ცენტრი,  </t>
  </si>
  <si>
    <t xml:space="preserve">
პერსონალის დაქირავებასთან დაკავშირებული მომსახურების სახელმწიფო შესყიდვა (სსიპ საქართველოს ეროვნული არქივის მიერ გამოცხადებულ სხვადასხვა კონკურსებში მონაწილე კანდიდატებისათვის ტესტების შედგენა, ტესტირების ჩატარება, პროცესის სრულად ადმინისტრირება და ტესტირების შედეგების მიწოდება), სატენდერო დოკუმენტაციის, ხელშეკრულების პირობებისა და  N1 და N2 დანართების  შესაბამისად.
</t>
  </si>
  <si>
    <t xml:space="preserve">შპს ,,თერმო ცენტრი“ </t>
  </si>
  <si>
    <t xml:space="preserve">
ცენტრალური გათბობის რადიატორების და რადიატორის ონკანების მიწოდება,  დანართი N1-ის შესაბამისად.
</t>
  </si>
  <si>
    <t xml:space="preserve">
სამეურნეო საქონლის სახელმწიფო შესყიდვა დანართი N1-ის შესაბამისად.
</t>
  </si>
  <si>
    <t xml:space="preserve">
შეკვეთით ნაბეჭდი მასალის მიწოდება N1 დანართის შესაბამისად.
</t>
  </si>
  <si>
    <t xml:space="preserve">
ბაფთიანი საქაღალდის სახელმწიფო შესყიდვა
</t>
  </si>
  <si>
    <t xml:space="preserve">ი/მ მალხაზი გათენაშვილი </t>
  </si>
  <si>
    <t xml:space="preserve">
სურათის ჩარჩოების შეკეთების მომსახურების შესყიდვა
</t>
  </si>
  <si>
    <t xml:space="preserve">ი/მ „ირაკლი გვენეტაძე’’ </t>
  </si>
  <si>
    <t xml:space="preserve">
კახეთის რეგიონული არქივის კონდიცირება-ვენტილაციის დანადგარის სისტემის ნაწილების სახელმწიფო შესყიდვა დანართი N1-ის შესაბამისად
</t>
  </si>
  <si>
    <t xml:space="preserve">შპს  „ოფისლაინი“ </t>
  </si>
  <si>
    <t xml:space="preserve">
წებოვანი ლენტების (სკოჩები) მიწოდება N1 დანართის შესაბამისად.
</t>
  </si>
  <si>
    <t>ი.მ. გიორგი კანდელაკი „ ვესტა“</t>
  </si>
  <si>
    <t xml:space="preserve">
250(ორას ორმოცდაათი) შეკვრა A4 ფორმატის პირველი ხარისხის საბეჭდი ქაღალდის მიწოდება
</t>
  </si>
  <si>
    <t xml:space="preserve">შპს „კარგი+’’ </t>
  </si>
  <si>
    <t xml:space="preserve">
პარკების  მიწოდება დანართი N1 შესაბამისად.
</t>
  </si>
  <si>
    <t>შპს ,,იუ–ჯი–თი</t>
  </si>
  <si>
    <t xml:space="preserve">
40  ცალი ორიგინალი ტონერიანი კარტრიჯის სახელმწიფო შესყიდვა
</t>
  </si>
  <si>
    <t xml:space="preserve">სს ”ლიბერთი ბანკი”
</t>
  </si>
  <si>
    <t>საბანკო მომსახურება</t>
  </si>
  <si>
    <t>სატრენინგო მომსახურების შესყიდვა დანართი N1  შესაბამისად</t>
  </si>
  <si>
    <t>სსიპ საჯარო რეესტრის ეროვნული სააგენტო</t>
  </si>
  <si>
    <t xml:space="preserve">ოპერატორების მომსახურება
</t>
  </si>
  <si>
    <t xml:space="preserve">შპს "ტრანსკავკასიური სადისტრიბუციო კომპანია" </t>
  </si>
  <si>
    <t xml:space="preserve">
კინოფოტოფონოდოკუმენტების, ტექნიკის პროფილაქტიკისთვის საჭირო საცხებ- საპოხი მასალების   მიწოდება დანართი N1 შესაბამისად.
</t>
  </si>
  <si>
    <t xml:space="preserve">ფ/პ ბესო კვანჭიანი </t>
  </si>
  <si>
    <t xml:space="preserve">
დაჩეხილი საწვავი ხის  მასალის (შეშა)  მიწოდება 
</t>
  </si>
  <si>
    <t xml:space="preserve">შპს "მაი მობაილ +" </t>
  </si>
  <si>
    <t xml:space="preserve">
მტვრის მოსაცილებელი ნაკრების  მიწოდება დანართი N1 შესაბამისად.
</t>
  </si>
  <si>
    <t xml:space="preserve">
ანტისტატიკური სამუშაო ხელთათმანების მიწოდება დანართი N1 შესაბამისად.
</t>
  </si>
  <si>
    <t xml:space="preserve">
ელექტრო ბურღებისა და ბურღის პირების  სახელმწიფო შესყიდვა დანართი N1-ის შესაბამისად
</t>
  </si>
  <si>
    <t xml:space="preserve">შპს „გამა“ </t>
  </si>
  <si>
    <t xml:space="preserve">
მონიტორის საწმენდი საშუალების მიწოდება დანართი N1-ის შესაბამისად
</t>
  </si>
  <si>
    <t>ფ.პ  ინგა ყალიჩავა</t>
  </si>
  <si>
    <t xml:space="preserve">
საბუღალტრო მომსახურების სახელმწიფო შესყიდვა.
</t>
  </si>
  <si>
    <t xml:space="preserve">
სამეურნეო საქონლის  მიწოდება დანართი N1 შესაბამისად.</t>
  </si>
  <si>
    <t>შპს  „ქარვა ბრუქსი"</t>
  </si>
  <si>
    <t xml:space="preserve">
თვითწებვადი ლუქების  სახელმწიფო შესყიდვა დანართი N1-ის შესაბამისად.
</t>
  </si>
  <si>
    <t xml:space="preserve">
ი. მ. გიორგი კანდელაკი „ვესტა“, </t>
  </si>
  <si>
    <t xml:space="preserve">
100 (ასი) შეკვრა A4 ფორმატის უმაღლესი ხარისხის საბეჭდი ქაღალდის სახელმწიფო შესყიდვა
</t>
  </si>
  <si>
    <t xml:space="preserve">შპს ,,ოფის 1’’ 
</t>
  </si>
  <si>
    <t xml:space="preserve">საოფისე სკამების სახელმწიფო შესყიდვა დანართი №1-ს შესაბამისად
</t>
  </si>
  <si>
    <t xml:space="preserve">შპს „ანსარ“ </t>
  </si>
  <si>
    <t xml:space="preserve">
 სკვერის სკამების და სკვერის ურნების  სახელმწიფო შესყიდვა დანართი №1-ის შესაბამისად
</t>
  </si>
  <si>
    <t xml:space="preserve">შპს ,,თეგეტა მოტორსი” </t>
  </si>
  <si>
    <t xml:space="preserve">
ობიექტია სატრანსპორტო საშუალებების ძრავის ზეთები და ზეთის ფილტრები.
</t>
  </si>
  <si>
    <t xml:space="preserve">შპს კომპანია GEOSM </t>
  </si>
  <si>
    <t xml:space="preserve">
საკანცელარიო ნივთების სახელმწიფო შესყიდვა სატენდერო დოკუმენტაციისა და დანართი №1-ის შესაბამისად
</t>
  </si>
  <si>
    <t xml:space="preserve">შპს ,,პროგრეს სერვისი’’  </t>
  </si>
  <si>
    <t xml:space="preserve">
სსიპ საქართველოს ეროვნული არქივის შენობების ინტერიერში არსებული ქოთნის (ოთახის) მცენარეებისა და მიმდებარე გამწვანებული ტერიტორიების მოვლა-პატრონობის მომსახურების სახელმწიფო შესყიდვა, წინამდებარე  ხელშეკრულების პირობებისა და N1,N2, N3 და N4, N5  დანართების შესაბამისად.
</t>
  </si>
  <si>
    <t xml:space="preserve">
თემაზე - ,,ეფექტიანი კომუნიკაცია და მომსახურება’’ სატრენინგო მომსახურების შესყიდვა დანართი N1  შესაბამისად
</t>
  </si>
  <si>
    <t xml:space="preserve">კარტრიჯების დამუხტვის, შეკეთების და ტექნიკური მომსახურების სახელმწიფო  სატენდერო დოკუმენტაციის,ხელშეკრულების პირობებისა და N1 დანართის შესაბამისად.
</t>
  </si>
  <si>
    <t xml:space="preserve">IT მხარდაჭერის და ინტერნეტ
მომსახურების
სახელმწიფო შესყიდვა
</t>
  </si>
  <si>
    <t>გ.შ ( ზღვრების შესაბამისად)</t>
  </si>
  <si>
    <t>გ.შ                                            (სახელმწიფოებრივი და საზოგადოებრივი მნიშვნელობის ღონისძიება)</t>
  </si>
  <si>
    <t>გ.შ 
(სახელმწიფოებრივი და საზოგადოებრივი მნიშვნელობის ღონისძიება)</t>
  </si>
  <si>
    <t>გ.შ 
(ნორმატიული აქტით დადგენილი გადასახდელები)</t>
  </si>
  <si>
    <t>გ.შ  (დაყოფა რაციონალურობის პრინციპით)</t>
  </si>
  <si>
    <t>გ.შ                                                                      (სახელმწიფოებრივი და საზოგადოებრივი მნიშვნელობის ღონისძიება)</t>
  </si>
  <si>
    <t>გ.შ                                                                            ( სახელმწიფოებრივი და საზოგადოებრივი მნიშვნელობის ღონისძიება)                                                  SMP190004436</t>
  </si>
  <si>
    <t>გ.შ                                                            (დაყოფა რაციონალურობის პრინციპით)</t>
  </si>
  <si>
    <t>გ.შ  (ზღვრების შესაბამისად)</t>
  </si>
  <si>
    <t>გ.შ                                                                                                (დაყოფა რაციონალურობის პრინციპით)</t>
  </si>
  <si>
    <t xml:space="preserve">სს „სილქნეტი“ </t>
  </si>
  <si>
    <t xml:space="preserve">სატელეკომუნიკაციო მომსახურების სახელმწიფო შესყიდვა სატენდერო დოკუმენტაციის,   ხელშეკრულების პიროების, ტექნიკური დავალებით(დანართი N1)  და ფასების ცხრილი დანართი N2-ის  შესაბამისად.  
</t>
  </si>
  <si>
    <t>ე.ტ</t>
  </si>
  <si>
    <t>სშ</t>
  </si>
  <si>
    <t xml:space="preserve">შ.პ.ს. სადეზინფექციო სადეზინსექციო სადერატიზაციო და სასტერილიზაციო ცენტრი "აისი" </t>
  </si>
  <si>
    <t xml:space="preserve">
სადეზინფექციო, სადეზინსექციო , სადერატიზაციო, გველებთან და მორიელებთან ბრძოლის ღონისძიებების
გატარების მომსახურების შესყიდვა დანართი N1 შესაბამისად.
</t>
  </si>
  <si>
    <t xml:space="preserve">შპს  „გაზსერვისი“ </t>
  </si>
  <si>
    <t xml:space="preserve">
სსიპ საქართველოს ეროვნული არქივის მფლობელობაში არსებული გაზსადენისა და გაზის მიწოდებასთან
დაკავშირებული დანადგარების (მილსადენი,მრიცხველის მიმდებარე კვანძები,ბუნებრივი აირის საშუალო წნევის რეგულატორები) ტექნიკური მომსახურება
</t>
  </si>
  <si>
    <t xml:space="preserve">სს „სილქნეტი“    </t>
  </si>
  <si>
    <t xml:space="preserve">
სატელევიზიო მომსახურება
</t>
  </si>
  <si>
    <t xml:space="preserve">შპს ”ჯორჯიან სერვის ნეთვორკი” </t>
  </si>
  <si>
    <t xml:space="preserve">
სალარო აპარატების საოფისე სააღრიცხვო მანქანების ტექნიკური მომსახურება და შეკეთება.
</t>
  </si>
  <si>
    <t>სს „სილქნეტი“</t>
  </si>
  <si>
    <t xml:space="preserve">
ინტერნეტ მომსახურება
</t>
  </si>
  <si>
    <t xml:space="preserve">შპს “მაგთიკომი” </t>
  </si>
  <si>
    <t>შპს "საქართველოს ფოსტა"</t>
  </si>
  <si>
    <t>საფოსტო-საკურიერო მომსახურების შესყიდვა</t>
  </si>
  <si>
    <t>გ.შ (სახელმწიფო შესყიდვების შესახებ საქართველოს კანონის პირველი მუხლის მე-3-1 პუნქტის "ს" ქვეპუნქტის შესაბამისად)</t>
  </si>
  <si>
    <t xml:space="preserve">სსიპ საქართველოს ეროვნული არქივის მიერ, 2020  წელს დაგეგმილი გამოფენებისა და ღონისძიებებისთვის საჭირო მასალის (ფოტოები,ბანერები,აფიშები,სერთიფიკატები) ბეჭდვის მომსახურების ბეჭდვის მომსახურების სახელმწიფო შესყიდვა, სატენდერო დოკუმენტაციის, ხელშეკრულებით განსაზღვრული პირობების და დანართი №1-ის შესაბამისად.
</t>
  </si>
  <si>
    <t>IT მხარდაჭერის და ინტერნეტ
მომსახურების
სახელმწიფო შესყიდვა</t>
  </si>
  <si>
    <t>სს რისკების მართვისა და სადაზღვევო კომპანია გლობალ ბენეფიტს ჯორჯია</t>
  </si>
  <si>
    <r>
      <t xml:space="preserve">არქივის ბალანსზე არსებული </t>
    </r>
    <r>
      <rPr>
        <sz val="10"/>
        <color indexed="63"/>
        <rFont val="Sylfaen"/>
        <family val="1"/>
      </rPr>
      <t xml:space="preserve">სატრანსპორტო საშუალებებისათვის სადაზღვევო </t>
    </r>
    <r>
      <rPr>
        <sz val="10"/>
        <color indexed="8"/>
        <rFont val="Sylfaen"/>
        <family val="1"/>
      </rPr>
      <t xml:space="preserve">(თანდართული დაზღვევის პირობების, დანართი N1-ის, დანართი N2-ის და დანართი N3-ის შესაბამისად) </t>
    </r>
    <r>
      <rPr>
        <sz val="10"/>
        <color indexed="63"/>
        <rFont val="Sylfaen"/>
        <family val="1"/>
      </rPr>
      <t xml:space="preserve">მომსახურების </t>
    </r>
    <r>
      <rPr>
        <sz val="10"/>
        <color indexed="8"/>
        <rFont val="Sylfaen"/>
        <family val="1"/>
      </rPr>
      <t xml:space="preserve">გაწევა </t>
    </r>
  </si>
  <si>
    <t>შპს აიფიემ მარკეტ ინტელიჯენს კაუკასუს</t>
  </si>
  <si>
    <t>მედიამონიტორინგისა და საინფორმაციო მომსახურების ერთობლივი სახელმწიფო შესყიდვა.</t>
  </si>
  <si>
    <t xml:space="preserve">ე.ტ </t>
  </si>
  <si>
    <t xml:space="preserve">
სხვადასხვა ტიპის სანათი საშუალებების სახელმწიფო შესყიდვა დანართი N1-ის შესაბამისად.
</t>
  </si>
  <si>
    <t xml:space="preserve">შპს „მობილ ჯგუფი“ </t>
  </si>
  <si>
    <t xml:space="preserve">
კონდინცირება ვენტილაციის სისტემის  ტექნიკური შემოწმების (დიაგნოსტიკა) მომსახურების სახელმწიფო შესყიდვა.
</t>
  </si>
  <si>
    <t xml:space="preserve">შპს „ალტა რითეილი“ </t>
  </si>
  <si>
    <t xml:space="preserve">
1(ერთი) ცალი მაცივრის სახელმწიფო  შესყიდვა დანართი N1-ის  შესაბამისად.
</t>
  </si>
  <si>
    <t xml:space="preserve">შპს „ბიოლენდი“ </t>
  </si>
  <si>
    <t xml:space="preserve">
სადეზინფექციო საშუალების მიწოდება დანართი N1-ის შესაბამისად.
</t>
  </si>
  <si>
    <t xml:space="preserve">ი/მ „გიორგი ხეცაძე“ 
</t>
  </si>
  <si>
    <t xml:space="preserve">
სსიპ საქართველოს ეროვნული არქივის მფლობელობაში არსებული  1(ერთი)  ცალი ლიფტის ტექნიკური მომსახურების გაწევა.
</t>
  </si>
  <si>
    <t>შპს „ივერსი“</t>
  </si>
  <si>
    <t xml:space="preserve">
1(ერთი)  კომპიუტერის ქულერის შეკეთების  მომსახურების  სახელმწიფო შესყიდვა          
(CPV -)
</t>
  </si>
  <si>
    <t xml:space="preserve">
4(ოთხი) ცალი კონდენციონერის და  1 (ერთი) ცალი გათბობის ქვაბის ტექნიკური შემოწმების (დიაგნოსტიკა)მომსახურების სახელმწიფო შესყიდვა.
</t>
  </si>
  <si>
    <t xml:space="preserve">სს სადაზღვევო კომპანია ალფა </t>
  </si>
  <si>
    <t xml:space="preserve">
.სსიპ საქართველოს ეროვნული  არქივის ბალანსზე რიცხული შენობა-ნაგებობების სადაზღვევო მომსახურების სახელმწიფო შესყიდვა
</t>
  </si>
  <si>
    <t xml:space="preserve">სს "გეფა, </t>
  </si>
  <si>
    <t xml:space="preserve">შპს გოლდმედი </t>
  </si>
  <si>
    <t xml:space="preserve">
სამედიცინო სახარჯიო მასალების                      მარლის საფენი და ნიღაბი მიწოდება
</t>
  </si>
  <si>
    <t xml:space="preserve">შპს ,,მედ ეკონომი’’  </t>
  </si>
  <si>
    <t xml:space="preserve">
სამედიცინო ერთჯერადი ხელთათმანების მიწოდება
</t>
  </si>
  <si>
    <t xml:space="preserve">
უტალკო სამედიცინო ერთჯერადი ხელთათმანების მიწოდება
</t>
  </si>
  <si>
    <t xml:space="preserve">შპს ლანჩ გრუპ </t>
  </si>
  <si>
    <t xml:space="preserve">
პლასტიკატის ჭიქების მიწოდება დანართი N1-ის შესაბამისად.</t>
  </si>
  <si>
    <t>შპს „ულტრა“</t>
  </si>
  <si>
    <t xml:space="preserve">
დაზიანებული Canon  isensys mf4410 -ის მოდელის პრინტერის  შეკეთების მომსახურების სახელმწიფო შესყიდვა.
</t>
  </si>
  <si>
    <t xml:space="preserve">შპს "ოფის მენეჯერი" </t>
  </si>
  <si>
    <t xml:space="preserve">
პირადი ჰიგიენის საშუალების მიწოდება დანართი N1-ის შესაბამისად.
</t>
  </si>
  <si>
    <t>შპს ქიმიური კომპანია ,,გეოჯემი’’</t>
  </si>
  <si>
    <t xml:space="preserve">
5 (ხუთი) კილოგრამი  კაუსტიკური სოდის სახელმწიფო შესყიდვა
</t>
  </si>
  <si>
    <t xml:space="preserve">
სხვადასხვა ტიპის სანათი საშუალებების სახელმწიფო შესყიდვა დანართი N1-ის შესაბამისად.
</t>
  </si>
  <si>
    <t>შპს „მობილ ჯგუფი“</t>
  </si>
  <si>
    <t xml:space="preserve">
სსიპ საქართველოს ეროვნული არქივის  ბალანსზე არსებული 21(ოცდაერთი)კონდიციონერების  შეკეთების და ტექნიკური მომსახურების შესყიდვა დანართი N1-ის შესაბამისად.
</t>
  </si>
  <si>
    <t>შპს „კერხერი“</t>
  </si>
  <si>
    <t xml:space="preserve">
ავტომობილების წნევით სარეცხი აპარატის(KARCHER-K7.91 M) ნაწილების მიწოდება და შეკეთების მომსახურების სახელმწიფო შესყიდვა დანართი N1-ის შესაბამისად.
</t>
  </si>
  <si>
    <t>შპს ,,თხუნელა +“</t>
  </si>
  <si>
    <t xml:space="preserve">
დაზიანებული გარე საკანალიზაციო  ქსელისა და ჭის წმენდის მომსახურების სახელმწიფო შესყიდვა.
</t>
  </si>
  <si>
    <t xml:space="preserve">შპს „სუპერი“ </t>
  </si>
  <si>
    <t xml:space="preserve">
საშობაო (საახალწლო) ნაძვის ხის სახელმწიფო შესყიდვა დანართი N1-ის შესაბამისად
</t>
  </si>
  <si>
    <t xml:space="preserve">ი.მ ,,გოჩა ხუჭუა’’ </t>
  </si>
  <si>
    <t xml:space="preserve">
ბეტონის ბალიშის მოსაწყობად საჭირო სამშენებლო მასალების სახელმწიფო შესყიდვა დანართი N1-ის შესაბამისად.
</t>
  </si>
  <si>
    <t xml:space="preserve">შპს „გეორგინა“  </t>
  </si>
  <si>
    <t xml:space="preserve">
მდფ-ის კარის საკეტების შესყიდვა დანართი N1-ის  შესაბამისად.
</t>
  </si>
  <si>
    <t>კახეთის ვენტილაციის დანადგარის შეკეთება და ტექნიკური მომსახურება</t>
  </si>
  <si>
    <t xml:space="preserve">
ელემენტების მიწოდება N1 დანართის შესაბამისად.
</t>
  </si>
  <si>
    <t xml:space="preserve">შპს ,,ბი ემ სი გორგია“ </t>
  </si>
  <si>
    <t xml:space="preserve">
წებო ემულსიის მიწოდება  დანართი N1-ის შესაბამისად 
</t>
  </si>
  <si>
    <t xml:space="preserve">შპს „სამაია“ </t>
  </si>
  <si>
    <t xml:space="preserve">
ეთილის სპირტის სახელმწიფო შესყიდვა N1 დანართის შესაბამისად.
</t>
  </si>
  <si>
    <t xml:space="preserve">სს „ელიტ ელექტრონიქსი“ 
</t>
  </si>
  <si>
    <t xml:space="preserve">
2(ორი) ცალი კონდიციონერის სახელმწიფო შესყიდვა თანმდევი მომსახურებით (დემონტაჟი-მონტაჟი)
 დანართი N1-ის  შესაბამისად
</t>
  </si>
  <si>
    <t xml:space="preserve">შპს „ბარამბო და კომპანია“  </t>
  </si>
  <si>
    <t xml:space="preserve">
 სასაჩუქრე  6(ექვსი) ცალი ბარამბოს შავი შოკოლადის „მარგალიტის“ ნაკრების სახელმწიფო შესყიდვა
</t>
  </si>
  <si>
    <t>გ.შ წარმომადგენლობითი ხარჯი</t>
  </si>
  <si>
    <t xml:space="preserve">ი/მ „გიორგი ხეცაძე“ </t>
  </si>
  <si>
    <t xml:space="preserve">
სსიპ საქართველოს ეროვნული არქივის მფლობელობაში არსებული 9 გაჩერებიანი ლიფტის  ტექნიკური შემოწმების
(დიაგნოსტიკის) მომსახურების სახელმწიფო შესყიდვა 
</t>
  </si>
  <si>
    <t xml:space="preserve"> შპს ,,ბი ემ სი გორგია“ </t>
  </si>
  <si>
    <t xml:space="preserve">
წებო ემულსიის მიწოდება  დანართი N1-ის შესაბამისად 
</t>
  </si>
  <si>
    <t xml:space="preserve">შპს ,,ბრიკო კავკასუსი’’ </t>
  </si>
  <si>
    <t xml:space="preserve">
2(ორი) ცალი ტივტივას სახელმწიფო შესყიდვა დანართი №1-ს შესაბამისად
</t>
  </si>
  <si>
    <t xml:space="preserve">ფ/პ შოთა ფალიანი </t>
  </si>
  <si>
    <t xml:space="preserve">
მესტიის ადგილობრივი არქივის შენობის  სახურავის  თოვლისაგან გაწმენდა (გადმოთოვლა
</t>
  </si>
  <si>
    <t xml:space="preserve">
სამეურნეო საქონლის სახელმწიფო შესყიდვა დანართი N1-ის შესაბამისად.
</t>
  </si>
  <si>
    <t xml:space="preserve">
ცხრა გაჩერებიანი ლიფტის ნაწილების სახელმწიფო შესყიდვა 
თანმდევი მომსახურებით (მონტაჟი) დანართი N1-ის შესაბამისად.
</t>
  </si>
  <si>
    <t>ფ/პ გურამ გუნდიაშვილი</t>
  </si>
  <si>
    <t xml:space="preserve">
ფოტოების მიწოდების სახელმწიფო შესყიდვა
</t>
  </si>
  <si>
    <t xml:space="preserve">
გასღებლების ჩამოსაკიდი ლითონის მზა ყუთების  სახელმწიფო შესყიდვა დანართი N1-ის  შესაბამისად.
</t>
  </si>
  <si>
    <t xml:space="preserve">
lexmark mx410de მოდელის პრინტერის  შეკეთების მომსახურების სახელმწიფო შესყიდვა.
</t>
  </si>
  <si>
    <t>ფ.პ ალბერტ მარტიროსიანი</t>
  </si>
  <si>
    <t xml:space="preserve">
მონიტორის Samsung Bx2235 შეკეთების მომსახურების სახელმწიფო შესყიდვა.
</t>
  </si>
  <si>
    <t xml:space="preserve">ფ.პ ,, ნატო ნოზაძე’’ </t>
  </si>
  <si>
    <t xml:space="preserve">
ერეკლე II-ის საიუბილეო სასაჩუქრე  წიგნების დიზაინის,  დაკაბადონების და ფოტოების დამუშავების  მომსახურების სახელმწიფო შესყიდვა დანართი N1-ის შესაბამისად.
</t>
  </si>
  <si>
    <t xml:space="preserve">შპს „ივერსი“ </t>
  </si>
  <si>
    <t xml:space="preserve">
10(ათი) ცალი ბიოსის ელემენტის სახელმწიფო შესყიდვა          
</t>
  </si>
  <si>
    <t xml:space="preserve">შპს „N &amp; M“ </t>
  </si>
  <si>
    <t xml:space="preserve">
წყლის ტუმბოს სახელმწიფო შესყიდვა დანართი N1-ის შესაბამისად.
</t>
  </si>
  <si>
    <t xml:space="preserve">შპს ჯ.ე.პ. </t>
  </si>
  <si>
    <t xml:space="preserve">
მუყაოს ყდების მიწოდება სატენდერო დოკუმენტაციით განსაზღვრული პირობებისა
და დანართი №1- ის შესაბამისად.
</t>
  </si>
  <si>
    <t>სს "გეფა</t>
  </si>
  <si>
    <t xml:space="preserve">
არასტერილური სამედიცინო მარლა
</t>
  </si>
  <si>
    <t xml:space="preserve">სს „ინფოლენდ ჯორჯია-Infoland Georgia” </t>
  </si>
  <si>
    <t xml:space="preserve">
მიწის ნაკვეთის (ს/კ - 71.51.10.956) ტოპოგრაფიული რუკის მომზადებისა და დეტალური აზომვითი ნახაზის შედგენის მომსახურების სახელმწიფო შესყიდვა.
</t>
  </si>
  <si>
    <t xml:space="preserve">შპს „გრინლენდ“ </t>
  </si>
  <si>
    <t xml:space="preserve">
შავი მიწის სახელმწიფო შესყიდვა დანართიN1-ის შესაბამისად ეროვნული არქივის ეზოს მცენარეებისთვის
</t>
  </si>
  <si>
    <t xml:space="preserve">შპს „ უნიფორმა და უსაფრთხოება“ </t>
  </si>
  <si>
    <t xml:space="preserve">
სამუშაო ტანსაცმლის, სპეცტანსაცმლის, სპეციალური ფეხსაცმლის და რეზინის ჩექმების სახელმწიფო შესყიდვა დანართიN1-ის შესაბამისად 
</t>
  </si>
  <si>
    <t xml:space="preserve">შპს „ქერვან ამბალაჟ მათბააჯილიქ სანაი ვე თიჯარეთის წარმომადგენლობა საქართველოში“ </t>
  </si>
  <si>
    <t xml:space="preserve">
საქართველოს ეროვნული არქივის საგამოფენო პავილონის მაღაზიაში საჭირო სასაჩუქრე პარკების მიწოდება დანართი N1-ის შესაბამისად.
</t>
  </si>
  <si>
    <t xml:space="preserve">
სადეზინფექციო საშუალებიების და დისპენსერის მიწოდება დანართი N1-ის შესაბამისად.
</t>
  </si>
  <si>
    <t xml:space="preserve">
Canon ir2018  მოდელის პრინტერის  შეკეთების მომსახურების სახელმწიფო შესყიდვა.
</t>
  </si>
  <si>
    <t xml:space="preserve">შპს „ევრო ალუმინი“  </t>
  </si>
  <si>
    <t xml:space="preserve">
ხელშეკრულების საგანი
მეტალოპლასტმასის ფანჯრის ფრთისა და კარების სახელმწიფო შესყიდვა დანართი N1-ის  შესაბამისად.
</t>
  </si>
  <si>
    <t xml:space="preserve">
სამეურნეო საქონლის  სახელმწიფო შესყიდვა დანართი N1-ის შესაბამისად
</t>
  </si>
  <si>
    <t xml:space="preserve">
კორონავირუსის პრევენციის მიზნით, დეზინფექციასთან  დაკავშირებული  ღონისძიებების
გატარების მომსახურების შესყიდვა დანართი N1 შესაბამისად.
</t>
  </si>
  <si>
    <t xml:space="preserve">შპს „პასიფლორა +” </t>
  </si>
  <si>
    <t xml:space="preserve">
ბალახის  შესაწამლი სითხის   მიწოდება დანართი N1-ის შესაბამისად.
</t>
  </si>
  <si>
    <t xml:space="preserve">
ხელის სადეზინფექციო საშუალების მიწოდება დანართი N1-ის შესაბამისად.
</t>
  </si>
  <si>
    <t>შპს მაგთიკომი</t>
  </si>
  <si>
    <t>სატელეფონო და მონაცემთა გადაცემის მომსახურება</t>
  </si>
  <si>
    <t>შპს დი დი ბი ჯორჯია</t>
  </si>
  <si>
    <t>სარეკლამო და მარკეტინგული მომსახურებები</t>
  </si>
  <si>
    <t>ერთობლივი ტენდერი</t>
  </si>
  <si>
    <t xml:space="preserve">                                                                                                              სამედიცინო სახარჯი მასალების ბინტი და ბამბა სახელმწიფო შესყიდვა
</t>
  </si>
  <si>
    <t>გ.შ                                                                                                                                                                                    წარმომადგენლობითი ხარჯი</t>
  </si>
  <si>
    <t>გ.შ                                              წარმომადგენლობითი ხარჯი</t>
  </si>
  <si>
    <r>
      <t>ინფორმაცია სსიპ საქართველოს ეროვნული არქივის</t>
    </r>
    <r>
      <rPr>
        <b/>
        <sz val="14"/>
        <rFont val="Calibri"/>
        <family val="2"/>
      </rPr>
      <t xml:space="preserve"> მიერ  სახელმწიფო შესყიდვების წლიური გეგმის ფარგლებში  01.01.2020 -დან 01.07.2020-მდე განხორციელებული სახელმწიფო შესყიდვების შესახებ</t>
    </r>
  </si>
  <si>
    <t>შპს ქარგილი</t>
  </si>
  <si>
    <t xml:space="preserve">
მრავალჯერადი გამოყენების დამცავი პირბადის  მიწოდება
</t>
  </si>
  <si>
    <t>შპს „თბილისის სატრანსპორტო კომპანია“</t>
  </si>
  <si>
    <t xml:space="preserve">
 დანართი №1-ით განსაზღვრული შემსყიდველის კუთვნილი ავტოსატრანსპორტო საშუალებებისთვის დედაქალაქის ტერიტორიაზე, ქალაქ თბილისის მუნიციპალიტეტის მიერ სპეციალურად გამოყოფილ პარკირების ადგილებით 1 (ერთი) წლის ვადით სარგებლობის უფლების მოპოვება  
</t>
  </si>
  <si>
    <t>გ.შ ნორმატიული აქტით დადგენილი გადასახადები</t>
  </si>
  <si>
    <t xml:space="preserve">შპს "პარკინგსერვისი",  </t>
  </si>
  <si>
    <t xml:space="preserve">
პარკირების უფლების სახელმწიფო შესყიდვა ა/მანქანა
,,კია რიო" ს/ნ AC 915 CA  - სთვის
</t>
  </si>
  <si>
    <t xml:space="preserve">შპს თეგეტა  მოტორსი
</t>
  </si>
  <si>
    <t xml:space="preserve">
დანართი №1-ით განსაზღვრული სატრანსპორტო საშუალებების აკუმულატორის
შესყიდვა თანმდევი მომსახურებით (დემონტაჟი- მონტაჟი), რომლებიც აკმაყოფილებენ კონსოლიდირებული ტენდერის (CON190000457) სატენდერო დოკუმენტაციის ტექნიკურ მაჩვენებლებს. 
</t>
  </si>
  <si>
    <t>შპს „ეკოლაინი“</t>
  </si>
  <si>
    <t xml:space="preserve">
უკონტაქტო ხსნარის (მანქანის სარეცხი ქაფი) სახელმწიფო შესყიდვა
</t>
  </si>
  <si>
    <t>შპს „პლანეტა-ფორტე“</t>
  </si>
  <si>
    <t xml:space="preserve">
ჟურნალ-გაზეთების მიწოდება დანართი N1-ის შესაბამისად.
</t>
  </si>
  <si>
    <t xml:space="preserve">შპს „4მედია“  </t>
  </si>
  <si>
    <t xml:space="preserve">
პორტალ www.soundcloud.com-ის   სისტემით სარგებლობის  უფლების მოპოვებისთვის საჭირო ყოველწლიური  საფასურის გადახდის  მომსახურების შესყიდვა
</t>
  </si>
  <si>
    <t>შპს „ელსადენი 2015“</t>
  </si>
  <si>
    <t xml:space="preserve">
 სამეურნეო  საქონლის  მიწოდება დანართი N1-ის შესაბამისად.
</t>
  </si>
  <si>
    <t>შპს საქართველოს ფოსტა</t>
  </si>
  <si>
    <t>საფოსტო საკურიერო მომსახურება</t>
  </si>
  <si>
    <t>სს სილქნეტი</t>
  </si>
  <si>
    <t>ინტერნეტმომახურება</t>
  </si>
  <si>
    <t>სატელეკომუნიკაციო მომსახურებები</t>
  </si>
  <si>
    <t>კონსოლიდირებული ტენდერი </t>
  </si>
  <si>
    <t>გ.შ.                                                                                                                                                                       საქართველოს მთავრობის  წლის  სექტემბრის N 1805 განკარგულება</t>
  </si>
  <si>
    <t>გ.შ.                                                                              (სახელმწიფო შესყიდვების შესახებ საქართველოს კანონის პირველი მუხლის მე-3-1 პუნქტის "ს" ქვეპუნქტის შესაბამისად)</t>
  </si>
  <si>
    <t xml:space="preserve">შპს „სოლემარტი“ </t>
  </si>
  <si>
    <t xml:space="preserve">
არასტერილური ერთჯერადი ხელთათმანის მიწოდება
</t>
  </si>
  <si>
    <t xml:space="preserve">
 სახის დამცავი ნიღბის/ფარის  მიწოდება
</t>
  </si>
  <si>
    <t xml:space="preserve">შპს „თეგი“, </t>
  </si>
  <si>
    <t xml:space="preserve">შპს „სოლოფარმი“ </t>
  </si>
  <si>
    <t xml:space="preserve">შპს ,,გამა’’ </t>
  </si>
  <si>
    <t xml:space="preserve">
პერსონალური ბიოლოგიური დაცვის კომბინიზონის მიწოდება
</t>
  </si>
  <si>
    <t xml:space="preserve">
ხელის სადეზინფექციო საშუალებების მიწოდება დანართი N1-ის შესაბამისად
</t>
  </si>
  <si>
    <t xml:space="preserve">
ცენტრალური გათბობის ქვაბის (კომპლექტში) თანმდევი მომსახურებით (მონტაჟი და ტესტირება) სახელმწიფო შესყიდვა სატენდერო დოკუმენტაციის,ხელშეკრულების პირობების და დანართი N1-ის შესაბამისად. 
</t>
  </si>
  <si>
    <t xml:space="preserve">  შპს „გოლდმედი“ </t>
  </si>
  <si>
    <t xml:space="preserve">
 ზედაპირების სადეზინფექციო საშუალების  მიწოდება დანართი N1-ის შესაბამისად
</t>
  </si>
  <si>
    <t xml:space="preserve">
20 ცალი უკონტაქტო თერმომეტრების მიწოდება
</t>
  </si>
  <si>
    <t xml:space="preserve">
ჩამქრალი კირის (თხევად მდგომარეობაში)  მიწოდება დანართი N1-ის შესაბამისად
</t>
  </si>
  <si>
    <t xml:space="preserve">შპს დი.ეი.სი. </t>
  </si>
  <si>
    <t xml:space="preserve">
აკუმულატორების   მიწოდება დანართი N1-ის შესაბამისად
</t>
  </si>
  <si>
    <t xml:space="preserve">
  პირბადეების   მიწოდება დანართი N1-ის შესაბამისად
</t>
  </si>
  <si>
    <t>შპს საქართველოს იმპორტ-ექსპორტი</t>
  </si>
  <si>
    <t xml:space="preserve">
დაცვითი-საგანგაშო სიგნალიზაციის სისტემის სამონტაჟო-საინსტალაციო სამუშაოების შესრულება
</t>
  </si>
  <si>
    <t xml:space="preserve">შსს სსიპ– დაცვის პოლიციის დეპარტამენტი </t>
  </si>
  <si>
    <t xml:space="preserve">
 ჰაერ-ბუშტოვანი ცელოფნის მიწოდება დანართი N1-ის შესაბამისად
</t>
  </si>
  <si>
    <t xml:space="preserve">შპს „ოფისელი“ </t>
  </si>
  <si>
    <t xml:space="preserve">
სსიპ საქართველოს ეროვნული არქივის ადმინისტრაციული შენობის მესამე სართულზე დაზიანებული ფილის შესაცვლელად საჭირო ამწე კალათის და მისი  ოპერატორის დაქირავების მომსახურების შესყიდვა.
</t>
  </si>
  <si>
    <t xml:space="preserve">ი/მ ,,ილია ქობალია'' </t>
  </si>
  <si>
    <t xml:space="preserve">
250  შეკვრა A4 ფორმატის უმაღლესი ხარისხის საბეჭდი ქაღალდის (შემდგომში - საბეჭდი ქაღალდი, რომელიც აკმაყოფილებს A4 ფორმატის უმაღლესი ხარისხის საბეჭდი ქაღალდის 2020 წლის კონსოლიდირებული ტენდერის სატენდერო დოკუმენტაციითა და დანართით განსაზღვრულ ტექნიკურ მაჩვენებლებს) შესყიდვა. 
</t>
  </si>
  <si>
    <t xml:space="preserve">
შპს „პენსან ჯორჯია“</t>
  </si>
  <si>
    <t xml:space="preserve">
სამუშაო ტანსაცმლის (წინსაფრები და  ხალათი) სახელმწიფო შესყიდვა დანართი N1-ის შესაბამისად
</t>
  </si>
  <si>
    <t xml:space="preserve">
სამეურნეო  საქონლის  მიწოდება დანართი N1-ის შესაბამისად.
</t>
  </si>
  <si>
    <t xml:space="preserve">
 თეჯერზე დასამონტაჟებელი ორგმინის დამცავი ფარი/ზღუდარის - დამცავი ბარიერის მიწოდება 
დანართი N1-ის შესაბამისად
</t>
  </si>
  <si>
    <t xml:space="preserve">შპს „ატელიე 9“ </t>
  </si>
  <si>
    <t xml:space="preserve">შპს ,,ჯი ჯი ეს'' </t>
  </si>
  <si>
    <t xml:space="preserve">
  დეზობარიერებისა და პირბადეების   მიწოდება დანართი N1-ის შესაბამისად
</t>
  </si>
  <si>
    <t xml:space="preserve">
ერთჯერადი ხელთათმანების მიწოდება დანართი N1-ის შესაბამისად
</t>
  </si>
  <si>
    <t xml:space="preserve">
აკრილის პოლიმერების სახელმწიფო შესყიდვა დანართი N1-ის შესაბამისად
</t>
  </si>
  <si>
    <t xml:space="preserve">
აგროქიმიური პროდუქტებისა და სასუქი მინერალების მიწოდება დანართი N1-ის შესაბამისად
</t>
  </si>
  <si>
    <t xml:space="preserve">
კორონავირუსის (covid-19) პრევენციისათვის საინფორმაციო პროდუქციის მიწოდება 
დანართი N1-ის შესაბამისად.
</t>
  </si>
  <si>
    <t xml:space="preserve">შპს საქართველოს იმპორტ-ექსპორტი </t>
  </si>
  <si>
    <t xml:space="preserve">შპს „თბილისი მედიკ“  </t>
  </si>
  <si>
    <t xml:space="preserve">ფ/პ ლადო ქარჩავა </t>
  </si>
  <si>
    <t>შპს „უნივერსალ  ედვერთაიზინგ  კომპანი“</t>
  </si>
  <si>
    <t xml:space="preserve">
პლასტმასის ბოთლების (თავსახურით) მიწოდება დანართი N1-ის შესაბამისად.
</t>
  </si>
  <si>
    <t xml:space="preserve">
საინფორმაციო პროდუქციის (აბრების)  მიწოდება დანართი N1-ის შესაბამისად.
</t>
  </si>
  <si>
    <t xml:space="preserve">
Canon mf4018 მოდელის პრინტერის  შეკეთების მომსახურების სახელმწიფო შესყიდვა.
</t>
  </si>
  <si>
    <t xml:space="preserve">
 დიზელგენერატორის  ტექნიკური შემოწმების (დიაგნოსტიკა) მომსახურების სახელმწიფო შესყიდვა დანართი N1-ის შესაბამისად.
</t>
  </si>
  <si>
    <t xml:space="preserve">
1(ერთი) ცალი მაცივრის სახელმწიფო შესყიდვა დანართი N1-ის  შესაბამისად
</t>
  </si>
  <si>
    <t xml:space="preserve">შპს „ემ ჯი სოლუშენსი“ </t>
  </si>
  <si>
    <t xml:space="preserve">შპს „კოპიპრინტ-2000“ </t>
  </si>
  <si>
    <t xml:space="preserve">შპს „ულტრა“, </t>
  </si>
  <si>
    <t xml:space="preserve">შპს ,,გლმ გრუპი’’  </t>
  </si>
  <si>
    <t xml:space="preserve">სს „ელიტ ელექტრონიქსი“ </t>
  </si>
  <si>
    <t xml:space="preserve">
1 (ერთი) ცალი წყლის ელექტრო გამაცხელებლის მიწოდება  დანართი N1-ის შესაბამისად 
</t>
  </si>
  <si>
    <t xml:space="preserve">
”შემსრულებელი” უზრუნველყოფს დაცვითი-საგანგაშო სიგნალიზაციის სისტემის სამონტაჟო-საინსტალაციო სამუშაოების შესრულებას ,,დამკვეთის’’ ობიექტზე,  რომელიც მდებარეობს მისამართზე: დუშეთის რეგიონული არქივი, დუშეთი, დავით აღმაშენებლის ქ.#86 .
</t>
  </si>
  <si>
    <t xml:space="preserve">
ქვემო ქართლის რეგიონული არქივის დიზელ-გენერატორისთვის აკუმულატორების მიწოდება დანართი N1-ის შესაბამისად.
</t>
  </si>
  <si>
    <t xml:space="preserve">
მეტალო პლასტმასისა და ალუმინის კარებების დაზიანებული საკეტებისა და ანჯამების  შეცვლა/შეკეთების 
მომსახურების სახელმწიფო შესყიდვა დანართი N1-ის შესაბამისად
</t>
  </si>
  <si>
    <t xml:space="preserve">
კორონავირუსის (covid-19) პრევენციისათვის საინფორმაციო პროდუქციის მიწოდება
დანართი N1-ის შესაბამისად.
</t>
  </si>
  <si>
    <t xml:space="preserve">შპს ,,ბი ემ სი გორგია“ 
</t>
  </si>
  <si>
    <t xml:space="preserve">საქართველოს შინაგან საქმეთა სამინისტროს საჯარო სამართლის იურიდიული პირი - დაცვის პოლიციის დეპარტამენტი </t>
  </si>
  <si>
    <t xml:space="preserve">შპს ,,თეგეტა მოტორსი”  </t>
  </si>
  <si>
    <t xml:space="preserve">ი/მ დავითი კურტანიძე </t>
  </si>
  <si>
    <t xml:space="preserve">შპს „უნივერსალ  ედვერთაიზინგ  კომპანი“ </t>
  </si>
  <si>
    <t xml:space="preserve">
სსიპ “საქართველოს ეროვნული არქივის” ქუთაისის ცენტრალური არქივის შენობაში არსებული 1(ერთი)  ცალი ლიფტის ტექნიკური შემოწმების (დიაგნოსტიკა) მომსახურების სახელმწიფო შესყიდვა.
</t>
  </si>
  <si>
    <t xml:space="preserve">
1(ერთი)  კომპიუტერის კვების ბლოკის  შეკეთების  მომსახურების  სახელმწიფო შესყიდვა          
</t>
  </si>
  <si>
    <t xml:space="preserve">
9(ცხრა) ცალი კონდენციონერის ტექნიკური შემოწმების (დიაგნოსტიკა)მომსახურების სახელმწიფო შესყიდვა.
</t>
  </si>
  <si>
    <t xml:space="preserve">
ვებ¬გვედრზე (www.proservice.ge) რეგისტრანტის უფლებამოსილი წარმომამდგენლის მიერ შევსებული განაცხადით მოთხოვნილი ინტერნეტ¬დომენური სახელის  ava.ge რეგისტრანტისათვის წინამდებარე ხელშეკრულების, "GE დომენის რეგისტრაციისა და სარგებლობის წესებისა და პირობებისა" (როგორც ეს გამოქვეყნებულია საიტზე www.proservice.ge) და ელექტრონული კომუნიკაციების სფეროში მომსახურების მიწოდებისა და მომხმარებელთა უფლებების დაცვის შესახებ რეგლამენტის შესაბამისად, დროებით სარგებლობაში გადაცემა. 
</t>
  </si>
  <si>
    <t xml:space="preserve">შპს "პროსერვისი"   </t>
  </si>
  <si>
    <t xml:space="preserve">                                        
სატელევიზიო მომსახურება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</si>
</sst>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0\ _G_E_L"/>
    <numFmt numFmtId="181" formatCode="#,##0.0"/>
    <numFmt numFmtId="182" formatCode="_(* #,##0_);_(* \(#,##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0_);_(* \(#,##0.0\);_(* &quot;-&quot;??_);_(@_)"/>
    <numFmt numFmtId="188" formatCode="_(* #,##0.0_);_(* \(#,##0.0\);_(* &quot;-&quot;?_);_(@_)"/>
    <numFmt numFmtId="189" formatCode="0.0"/>
    <numFmt numFmtId="190" formatCode="0.000"/>
    <numFmt numFmtId="191" formatCode="_(* #,##0.000_);_(* \(#,##0.000\);_(* &quot;-&quot;??_);_(@_)"/>
    <numFmt numFmtId="192" formatCode="#,##0.0000000000"/>
    <numFmt numFmtId="193" formatCode="_-* #,##0.0\ _L_a_r_i_-;\-* #,##0.0\ _L_a_r_i_-;_-* &quot;-&quot;??\ _L_a_r_i_-;_-@_-"/>
    <numFmt numFmtId="194" formatCode="_-* #,##0.0\ _L_a_r_i_-;\-* #,##0.0\ _L_a_r_i_-;_-* &quot;-&quot;?\ _L_a_r_i_-;_-@_-"/>
    <numFmt numFmtId="195" formatCode="0.00;[Red]0.00"/>
    <numFmt numFmtId="196" formatCode="[$-437]yyyy\ &quot;წლის&quot;\ dd\ mm\,\ dddd"/>
    <numFmt numFmtId="197" formatCode="[$-10409]#,##0.00"/>
    <numFmt numFmtId="198" formatCode="dd\.mm\.yyyy;@"/>
  </numFmts>
  <fonts count="53">
    <font>
      <sz val="11"/>
      <color theme="1"/>
      <name val="Calibri"/>
      <family val="2"/>
    </font>
    <font>
      <sz val="11"/>
      <color indexed="8"/>
      <name val="Calibri"/>
      <family val="2"/>
    </font>
    <font>
      <sz val="10"/>
      <name val="Arial"/>
      <family val="2"/>
    </font>
    <font>
      <sz val="9"/>
      <name val="Sylfaen"/>
      <family val="1"/>
    </font>
    <font>
      <sz val="10"/>
      <name val="Calibri"/>
      <family val="2"/>
    </font>
    <font>
      <b/>
      <i/>
      <sz val="12"/>
      <name val="Calibri"/>
      <family val="2"/>
    </font>
    <font>
      <b/>
      <sz val="14"/>
      <name val="Calibri"/>
      <family val="2"/>
    </font>
    <font>
      <b/>
      <sz val="10"/>
      <name val="Calibri"/>
      <family val="2"/>
    </font>
    <font>
      <sz val="10"/>
      <color indexed="8"/>
      <name val="LitNusx"/>
      <family val="2"/>
    </font>
    <font>
      <sz val="10"/>
      <color indexed="8"/>
      <name val="Sylfaen"/>
      <family val="1"/>
    </font>
    <font>
      <sz val="9"/>
      <color indexed="8"/>
      <name val="Sylfaen"/>
      <family val="1"/>
    </font>
    <font>
      <sz val="10"/>
      <color indexed="63"/>
      <name val="Sylfaen"/>
      <family val="1"/>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5">
    <xf numFmtId="0" fontId="0" fillId="0" borderId="0" xfId="0" applyFont="1" applyAlignment="1">
      <alignment/>
    </xf>
    <xf numFmtId="0" fontId="4" fillId="33" borderId="0" xfId="0" applyFont="1" applyFill="1" applyAlignment="1" applyProtection="1">
      <alignment wrapText="1"/>
      <protection/>
    </xf>
    <xf numFmtId="0" fontId="32" fillId="33" borderId="0" xfId="0" applyFont="1" applyFill="1" applyAlignment="1" applyProtection="1">
      <alignment wrapText="1"/>
      <protection/>
    </xf>
    <xf numFmtId="2" fontId="7"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4" fontId="7" fillId="33" borderId="11" xfId="0" applyNumberFormat="1" applyFont="1" applyFill="1" applyBorder="1" applyAlignment="1">
      <alignment horizontal="center" vertical="center" wrapText="1"/>
    </xf>
    <xf numFmtId="2" fontId="7"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2" fontId="4" fillId="33" borderId="0" xfId="0" applyNumberFormat="1" applyFont="1" applyFill="1" applyAlignment="1" applyProtection="1">
      <alignment wrapText="1"/>
      <protection/>
    </xf>
    <xf numFmtId="0" fontId="7" fillId="33" borderId="10" xfId="0" applyNumberFormat="1" applyFont="1" applyFill="1" applyBorder="1" applyAlignment="1">
      <alignment horizontal="center" vertical="center" wrapText="1"/>
    </xf>
    <xf numFmtId="0" fontId="4" fillId="33" borderId="10" xfId="0" applyFont="1" applyFill="1" applyBorder="1" applyAlignment="1" applyProtection="1">
      <alignment horizontal="center" wrapText="1"/>
      <protection/>
    </xf>
    <xf numFmtId="0" fontId="4" fillId="33" borderId="0" xfId="0" applyFont="1" applyFill="1" applyAlignment="1" applyProtection="1">
      <alignment horizontal="center" wrapText="1"/>
      <protection/>
    </xf>
    <xf numFmtId="0" fontId="3" fillId="34"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wrapText="1"/>
    </xf>
    <xf numFmtId="0" fontId="7" fillId="33"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0" xfId="0" applyFont="1" applyFill="1" applyAlignment="1" applyProtection="1">
      <alignment wrapText="1"/>
      <protection/>
    </xf>
    <xf numFmtId="0" fontId="7" fillId="33" borderId="10" xfId="0" applyNumberFormat="1" applyFont="1" applyFill="1" applyBorder="1" applyAlignment="1">
      <alignment horizontal="center" vertical="center" wrapText="1"/>
    </xf>
    <xf numFmtId="0" fontId="7" fillId="33" borderId="13" xfId="0" applyNumberFormat="1" applyFont="1" applyFill="1" applyBorder="1" applyAlignment="1">
      <alignment horizontal="center" vertical="center" wrapText="1"/>
    </xf>
    <xf numFmtId="0" fontId="7" fillId="33" borderId="14" xfId="0" applyNumberFormat="1" applyFont="1" applyFill="1" applyBorder="1" applyAlignment="1">
      <alignment horizontal="center" vertical="center" wrapText="1"/>
    </xf>
    <xf numFmtId="0" fontId="7" fillId="33" borderId="15"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0" xfId="0" applyFont="1" applyFill="1" applyAlignment="1" applyProtection="1">
      <alignment horizontal="center" wrapText="1"/>
      <protection/>
    </xf>
    <xf numFmtId="0" fontId="6" fillId="33" borderId="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24"/>
  <sheetViews>
    <sheetView zoomScale="90" zoomScaleNormal="90" zoomScaleSheetLayoutView="100" zoomScalePageLayoutView="71" workbookViewId="0" topLeftCell="B1">
      <selection activeCell="D5" sqref="D5:D52"/>
    </sheetView>
  </sheetViews>
  <sheetFormatPr defaultColWidth="9.140625" defaultRowHeight="15"/>
  <cols>
    <col min="1" max="1" width="26.421875" style="1" customWidth="1"/>
    <col min="2" max="2" width="34.28125" style="1" customWidth="1"/>
    <col min="3" max="3" width="32.140625" style="1" customWidth="1"/>
    <col min="4" max="4" width="15.57421875" style="1" customWidth="1"/>
    <col min="5" max="5" width="11.421875" style="1" customWidth="1"/>
    <col min="6" max="6" width="15.8515625" style="1" customWidth="1"/>
    <col min="7" max="7" width="15.8515625" style="8" customWidth="1"/>
    <col min="8" max="8" width="10.57421875" style="1" customWidth="1"/>
    <col min="9" max="9" width="13.28125" style="1" customWidth="1"/>
    <col min="10" max="10" width="15.57421875" style="1" customWidth="1"/>
    <col min="11" max="11" width="21.140625" style="1" customWidth="1"/>
    <col min="12" max="16384" width="9.140625" style="1" customWidth="1"/>
  </cols>
  <sheetData>
    <row r="1" spans="1:11" ht="26.25" customHeight="1">
      <c r="A1" s="23" t="s">
        <v>12</v>
      </c>
      <c r="B1" s="23"/>
      <c r="C1" s="23"/>
      <c r="D1" s="23"/>
      <c r="E1" s="23"/>
      <c r="F1" s="23"/>
      <c r="G1" s="23"/>
      <c r="H1" s="23"/>
      <c r="I1" s="23"/>
      <c r="J1" s="23"/>
      <c r="K1" s="23"/>
    </row>
    <row r="2" spans="1:11" s="2" customFormat="1" ht="102" customHeight="1">
      <c r="A2" s="24" t="s">
        <v>33</v>
      </c>
      <c r="B2" s="24"/>
      <c r="C2" s="24"/>
      <c r="D2" s="24"/>
      <c r="E2" s="24"/>
      <c r="F2" s="24"/>
      <c r="G2" s="24"/>
      <c r="H2" s="24"/>
      <c r="I2" s="24"/>
      <c r="J2" s="24"/>
      <c r="K2" s="24"/>
    </row>
    <row r="3" spans="1:11" ht="27" customHeight="1">
      <c r="A3" s="18" t="s">
        <v>4</v>
      </c>
      <c r="B3" s="18" t="s">
        <v>5</v>
      </c>
      <c r="C3" s="18" t="s">
        <v>0</v>
      </c>
      <c r="D3" s="18" t="s">
        <v>6</v>
      </c>
      <c r="E3" s="18"/>
      <c r="F3" s="18"/>
      <c r="G3" s="18" t="s">
        <v>7</v>
      </c>
      <c r="H3" s="18"/>
      <c r="I3" s="18"/>
      <c r="J3" s="18" t="s">
        <v>1</v>
      </c>
      <c r="K3" s="18" t="s">
        <v>2</v>
      </c>
    </row>
    <row r="4" spans="1:11" ht="51" customHeight="1">
      <c r="A4" s="18"/>
      <c r="B4" s="18"/>
      <c r="C4" s="18"/>
      <c r="D4" s="14" t="s">
        <v>8</v>
      </c>
      <c r="E4" s="14" t="s">
        <v>9</v>
      </c>
      <c r="F4" s="14" t="s">
        <v>10</v>
      </c>
      <c r="G4" s="3" t="s">
        <v>8</v>
      </c>
      <c r="H4" s="14" t="s">
        <v>9</v>
      </c>
      <c r="I4" s="14" t="s">
        <v>10</v>
      </c>
      <c r="J4" s="18"/>
      <c r="K4" s="18"/>
    </row>
    <row r="5" spans="1:11" ht="76.5" customHeight="1">
      <c r="A5" s="4" t="s">
        <v>34</v>
      </c>
      <c r="B5" s="4" t="s">
        <v>35</v>
      </c>
      <c r="C5" s="4" t="s">
        <v>36</v>
      </c>
      <c r="D5" s="4">
        <v>10530</v>
      </c>
      <c r="E5" s="4"/>
      <c r="F5" s="4"/>
      <c r="G5" s="4">
        <v>1755</v>
      </c>
      <c r="H5" s="4"/>
      <c r="I5" s="4"/>
      <c r="J5" s="4" t="s">
        <v>11</v>
      </c>
      <c r="K5" s="4"/>
    </row>
    <row r="6" spans="1:11" ht="72.75" customHeight="1">
      <c r="A6" s="4" t="s">
        <v>15</v>
      </c>
      <c r="B6" s="4" t="s">
        <v>37</v>
      </c>
      <c r="C6" s="4" t="s">
        <v>14</v>
      </c>
      <c r="D6" s="4">
        <v>450</v>
      </c>
      <c r="E6" s="4"/>
      <c r="F6" s="4"/>
      <c r="G6" s="4">
        <v>0</v>
      </c>
      <c r="H6" s="4"/>
      <c r="I6" s="4"/>
      <c r="J6" s="4" t="s">
        <v>11</v>
      </c>
      <c r="K6" s="4"/>
    </row>
    <row r="7" spans="1:11" ht="49.5" customHeight="1">
      <c r="A7" s="4" t="s">
        <v>16</v>
      </c>
      <c r="B7" s="4" t="s">
        <v>17</v>
      </c>
      <c r="C7" s="4" t="s">
        <v>14</v>
      </c>
      <c r="D7" s="4">
        <v>693.3</v>
      </c>
      <c r="E7" s="4"/>
      <c r="F7" s="4"/>
      <c r="G7" s="4">
        <v>215</v>
      </c>
      <c r="H7" s="4"/>
      <c r="I7" s="4"/>
      <c r="J7" s="4" t="s">
        <v>11</v>
      </c>
      <c r="K7" s="4"/>
    </row>
    <row r="8" spans="1:11" ht="49.5" customHeight="1">
      <c r="A8" s="4" t="s">
        <v>18</v>
      </c>
      <c r="B8" s="4" t="s">
        <v>38</v>
      </c>
      <c r="C8" s="4" t="s">
        <v>14</v>
      </c>
      <c r="D8" s="4">
        <v>25</v>
      </c>
      <c r="E8" s="4"/>
      <c r="F8" s="4"/>
      <c r="G8" s="4">
        <v>0</v>
      </c>
      <c r="H8" s="4"/>
      <c r="I8" s="4"/>
      <c r="J8" s="4" t="s">
        <v>11</v>
      </c>
      <c r="K8" s="4"/>
    </row>
    <row r="9" spans="1:11" ht="49.5" customHeight="1">
      <c r="A9" s="4" t="s">
        <v>25</v>
      </c>
      <c r="B9" s="4" t="s">
        <v>39</v>
      </c>
      <c r="C9" s="4" t="s">
        <v>14</v>
      </c>
      <c r="D9" s="4">
        <v>30</v>
      </c>
      <c r="E9" s="4"/>
      <c r="F9" s="4"/>
      <c r="G9" s="4">
        <v>0</v>
      </c>
      <c r="H9" s="4"/>
      <c r="I9" s="4"/>
      <c r="J9" s="4" t="s">
        <v>11</v>
      </c>
      <c r="K9" s="4"/>
    </row>
    <row r="10" spans="1:11" ht="49.5" customHeight="1">
      <c r="A10" s="4" t="s">
        <v>40</v>
      </c>
      <c r="B10" s="4" t="s">
        <v>41</v>
      </c>
      <c r="C10" s="4" t="s">
        <v>112</v>
      </c>
      <c r="D10" s="4">
        <v>600</v>
      </c>
      <c r="E10" s="4"/>
      <c r="F10" s="4"/>
      <c r="G10" s="4">
        <v>150</v>
      </c>
      <c r="H10" s="4"/>
      <c r="I10" s="4"/>
      <c r="J10" s="4" t="s">
        <v>11</v>
      </c>
      <c r="K10" s="4"/>
    </row>
    <row r="11" spans="1:11" ht="73.5" customHeight="1">
      <c r="A11" s="4" t="s">
        <v>23</v>
      </c>
      <c r="B11" s="4" t="s">
        <v>42</v>
      </c>
      <c r="C11" s="4" t="s">
        <v>30</v>
      </c>
      <c r="D11" s="4">
        <v>131109.12</v>
      </c>
      <c r="E11" s="4"/>
      <c r="F11" s="4"/>
      <c r="G11" s="4">
        <v>21851.58</v>
      </c>
      <c r="H11" s="4"/>
      <c r="I11" s="4"/>
      <c r="J11" s="4" t="s">
        <v>11</v>
      </c>
      <c r="K11" s="4"/>
    </row>
    <row r="12" spans="1:11" ht="103.5" customHeight="1">
      <c r="A12" s="4" t="s">
        <v>43</v>
      </c>
      <c r="B12" s="4" t="s">
        <v>44</v>
      </c>
      <c r="C12" s="4" t="s">
        <v>113</v>
      </c>
      <c r="D12" s="4">
        <v>15000</v>
      </c>
      <c r="E12" s="4"/>
      <c r="F12" s="4"/>
      <c r="G12" s="4">
        <v>2500</v>
      </c>
      <c r="H12" s="4"/>
      <c r="I12" s="4"/>
      <c r="J12" s="4" t="s">
        <v>11</v>
      </c>
      <c r="K12" s="4"/>
    </row>
    <row r="13" spans="1:11" ht="49.5" customHeight="1">
      <c r="A13" s="4" t="s">
        <v>19</v>
      </c>
      <c r="B13" s="4" t="s">
        <v>20</v>
      </c>
      <c r="C13" s="4" t="s">
        <v>14</v>
      </c>
      <c r="D13" s="4">
        <v>1800</v>
      </c>
      <c r="E13" s="4"/>
      <c r="F13" s="4"/>
      <c r="G13" s="4">
        <v>300</v>
      </c>
      <c r="H13" s="4"/>
      <c r="I13" s="4"/>
      <c r="J13" s="4" t="s">
        <v>11</v>
      </c>
      <c r="K13" s="4"/>
    </row>
    <row r="14" spans="1:11" ht="49.5" customHeight="1">
      <c r="A14" s="4" t="s">
        <v>45</v>
      </c>
      <c r="B14" s="4" t="s">
        <v>46</v>
      </c>
      <c r="C14" s="4" t="s">
        <v>30</v>
      </c>
      <c r="D14" s="4">
        <v>15000</v>
      </c>
      <c r="E14" s="4"/>
      <c r="F14" s="4"/>
      <c r="G14" s="4">
        <v>399.16</v>
      </c>
      <c r="H14" s="4"/>
      <c r="I14" s="4"/>
      <c r="J14" s="4" t="s">
        <v>11</v>
      </c>
      <c r="K14" s="4"/>
    </row>
    <row r="15" spans="1:11" ht="49.5" customHeight="1">
      <c r="A15" s="4" t="s">
        <v>47</v>
      </c>
      <c r="B15" s="4" t="s">
        <v>48</v>
      </c>
      <c r="C15" s="4" t="s">
        <v>30</v>
      </c>
      <c r="D15" s="4">
        <v>21112.56</v>
      </c>
      <c r="E15" s="4"/>
      <c r="F15" s="4"/>
      <c r="G15" s="4">
        <v>3518.76</v>
      </c>
      <c r="H15" s="4"/>
      <c r="I15" s="4"/>
      <c r="J15" s="4" t="s">
        <v>11</v>
      </c>
      <c r="K15" s="4"/>
    </row>
    <row r="16" spans="1:11" ht="49.5" customHeight="1">
      <c r="A16" s="4" t="s">
        <v>49</v>
      </c>
      <c r="B16" s="4" t="s">
        <v>50</v>
      </c>
      <c r="C16" s="4" t="s">
        <v>30</v>
      </c>
      <c r="D16" s="4">
        <v>7403.42</v>
      </c>
      <c r="E16" s="4"/>
      <c r="F16" s="4"/>
      <c r="G16" s="4">
        <v>346.06</v>
      </c>
      <c r="H16" s="4"/>
      <c r="I16" s="4"/>
      <c r="J16" s="4" t="s">
        <v>11</v>
      </c>
      <c r="K16" s="4"/>
    </row>
    <row r="17" spans="1:11" ht="114" customHeight="1">
      <c r="A17" s="4" t="s">
        <v>22</v>
      </c>
      <c r="B17" s="4" t="s">
        <v>111</v>
      </c>
      <c r="C17" s="4" t="s">
        <v>114</v>
      </c>
      <c r="D17" s="4">
        <v>167952</v>
      </c>
      <c r="E17" s="4"/>
      <c r="F17" s="4"/>
      <c r="G17" s="4">
        <v>30192</v>
      </c>
      <c r="H17" s="4"/>
      <c r="I17" s="4"/>
      <c r="J17" s="4" t="s">
        <v>11</v>
      </c>
      <c r="K17" s="4"/>
    </row>
    <row r="18" spans="1:11" ht="49.5" customHeight="1">
      <c r="A18" s="4" t="s">
        <v>51</v>
      </c>
      <c r="B18" s="4" t="s">
        <v>52</v>
      </c>
      <c r="C18" s="4" t="s">
        <v>21</v>
      </c>
      <c r="D18" s="4">
        <v>4312</v>
      </c>
      <c r="E18" s="4"/>
      <c r="F18" s="4"/>
      <c r="G18" s="4">
        <v>1575.23</v>
      </c>
      <c r="H18" s="4"/>
      <c r="I18" s="4"/>
      <c r="J18" s="4" t="s">
        <v>11</v>
      </c>
      <c r="K18" s="4"/>
    </row>
    <row r="19" spans="1:11" ht="49.5" customHeight="1">
      <c r="A19" s="4" t="s">
        <v>51</v>
      </c>
      <c r="B19" s="4" t="s">
        <v>53</v>
      </c>
      <c r="C19" s="4" t="s">
        <v>21</v>
      </c>
      <c r="D19" s="4">
        <v>36702.4</v>
      </c>
      <c r="E19" s="4"/>
      <c r="F19" s="4"/>
      <c r="G19" s="4">
        <v>2289.71</v>
      </c>
      <c r="H19" s="4"/>
      <c r="I19" s="4"/>
      <c r="J19" s="4" t="s">
        <v>11</v>
      </c>
      <c r="K19" s="4"/>
    </row>
    <row r="20" spans="1:11" ht="49.5" customHeight="1">
      <c r="A20" s="4" t="s">
        <v>54</v>
      </c>
      <c r="B20" s="4" t="s">
        <v>55</v>
      </c>
      <c r="C20" s="4" t="s">
        <v>115</v>
      </c>
      <c r="D20" s="4">
        <v>2112</v>
      </c>
      <c r="E20" s="4"/>
      <c r="F20" s="4"/>
      <c r="G20" s="4">
        <v>0</v>
      </c>
      <c r="H20" s="4"/>
      <c r="I20" s="4"/>
      <c r="J20" s="4" t="s">
        <v>11</v>
      </c>
      <c r="K20" s="4"/>
    </row>
    <row r="21" spans="1:11" ht="49.5" customHeight="1">
      <c r="A21" s="4" t="s">
        <v>56</v>
      </c>
      <c r="B21" s="4" t="s">
        <v>57</v>
      </c>
      <c r="C21" s="4" t="s">
        <v>30</v>
      </c>
      <c r="D21" s="4">
        <v>4160</v>
      </c>
      <c r="E21" s="4"/>
      <c r="F21" s="4"/>
      <c r="G21" s="4">
        <v>4160</v>
      </c>
      <c r="H21" s="4"/>
      <c r="I21" s="4"/>
      <c r="J21" s="4" t="s">
        <v>11</v>
      </c>
      <c r="K21" s="4"/>
    </row>
    <row r="22" spans="1:11" ht="49.5" customHeight="1">
      <c r="A22" s="4" t="s">
        <v>58</v>
      </c>
      <c r="B22" s="4" t="s">
        <v>59</v>
      </c>
      <c r="C22" s="4" t="s">
        <v>30</v>
      </c>
      <c r="D22" s="4">
        <v>7620</v>
      </c>
      <c r="E22" s="4"/>
      <c r="F22" s="4"/>
      <c r="G22" s="4">
        <v>947</v>
      </c>
      <c r="H22" s="4"/>
      <c r="I22" s="4"/>
      <c r="J22" s="4" t="s">
        <v>11</v>
      </c>
      <c r="K22" s="4"/>
    </row>
    <row r="23" spans="1:11" ht="49.5" customHeight="1">
      <c r="A23" s="4" t="s">
        <v>60</v>
      </c>
      <c r="B23" s="4" t="s">
        <v>61</v>
      </c>
      <c r="C23" s="4" t="s">
        <v>14</v>
      </c>
      <c r="D23" s="4">
        <v>1959.2</v>
      </c>
      <c r="E23" s="4"/>
      <c r="F23" s="4"/>
      <c r="G23" s="4">
        <v>1959.2</v>
      </c>
      <c r="H23" s="4"/>
      <c r="I23" s="4"/>
      <c r="J23" s="4" t="s">
        <v>11</v>
      </c>
      <c r="K23" s="4"/>
    </row>
    <row r="24" spans="1:11" ht="49.5" customHeight="1">
      <c r="A24" s="4" t="s">
        <v>26</v>
      </c>
      <c r="B24" s="4" t="s">
        <v>62</v>
      </c>
      <c r="C24" s="4" t="s">
        <v>14</v>
      </c>
      <c r="D24" s="4">
        <v>2100</v>
      </c>
      <c r="E24" s="4"/>
      <c r="F24" s="4"/>
      <c r="G24" s="4">
        <v>2100</v>
      </c>
      <c r="H24" s="4"/>
      <c r="I24" s="4"/>
      <c r="J24" s="4" t="s">
        <v>11</v>
      </c>
      <c r="K24" s="4"/>
    </row>
    <row r="25" spans="1:11" ht="49.5" customHeight="1">
      <c r="A25" s="4" t="s">
        <v>32</v>
      </c>
      <c r="B25" s="4" t="s">
        <v>63</v>
      </c>
      <c r="C25" s="4" t="s">
        <v>116</v>
      </c>
      <c r="D25" s="4">
        <v>120</v>
      </c>
      <c r="E25" s="4"/>
      <c r="F25" s="4"/>
      <c r="G25" s="4">
        <v>119.5</v>
      </c>
      <c r="H25" s="4"/>
      <c r="I25" s="4"/>
      <c r="J25" s="4" t="s">
        <v>11</v>
      </c>
      <c r="K25" s="4"/>
    </row>
    <row r="26" spans="1:11" ht="49.5" customHeight="1">
      <c r="A26" s="4" t="s">
        <v>31</v>
      </c>
      <c r="B26" s="4" t="s">
        <v>64</v>
      </c>
      <c r="C26" s="4" t="s">
        <v>14</v>
      </c>
      <c r="D26" s="4">
        <v>2200</v>
      </c>
      <c r="E26" s="4"/>
      <c r="F26" s="4"/>
      <c r="G26" s="4">
        <v>2200</v>
      </c>
      <c r="H26" s="4"/>
      <c r="I26" s="4"/>
      <c r="J26" s="4" t="s">
        <v>11</v>
      </c>
      <c r="K26" s="4"/>
    </row>
    <row r="27" spans="1:11" ht="49.5" customHeight="1">
      <c r="A27" s="4" t="s">
        <v>65</v>
      </c>
      <c r="B27" s="4" t="s">
        <v>66</v>
      </c>
      <c r="C27" s="4" t="s">
        <v>14</v>
      </c>
      <c r="D27" s="4">
        <v>243</v>
      </c>
      <c r="E27" s="4"/>
      <c r="F27" s="4"/>
      <c r="G27" s="4">
        <v>243</v>
      </c>
      <c r="H27" s="4"/>
      <c r="I27" s="4"/>
      <c r="J27" s="4" t="s">
        <v>11</v>
      </c>
      <c r="K27" s="4"/>
    </row>
    <row r="28" spans="1:11" ht="49.5" customHeight="1">
      <c r="A28" s="4" t="s">
        <v>67</v>
      </c>
      <c r="B28" s="4" t="s">
        <v>68</v>
      </c>
      <c r="C28" s="4" t="s">
        <v>14</v>
      </c>
      <c r="D28" s="4">
        <v>2500</v>
      </c>
      <c r="E28" s="4"/>
      <c r="F28" s="4"/>
      <c r="G28" s="4">
        <v>2500</v>
      </c>
      <c r="H28" s="4"/>
      <c r="I28" s="4"/>
      <c r="J28" s="4" t="s">
        <v>11</v>
      </c>
      <c r="K28" s="4"/>
    </row>
    <row r="29" spans="1:11" ht="49.5" customHeight="1">
      <c r="A29" s="4" t="s">
        <v>69</v>
      </c>
      <c r="B29" s="4" t="s">
        <v>70</v>
      </c>
      <c r="C29" s="4" t="s">
        <v>14</v>
      </c>
      <c r="D29" s="4">
        <v>91.25</v>
      </c>
      <c r="E29" s="4"/>
      <c r="F29" s="4"/>
      <c r="G29" s="4">
        <v>91.25</v>
      </c>
      <c r="H29" s="4"/>
      <c r="I29" s="4"/>
      <c r="J29" s="4" t="s">
        <v>11</v>
      </c>
      <c r="K29" s="4"/>
    </row>
    <row r="30" spans="1:11" ht="49.5" customHeight="1">
      <c r="A30" s="4" t="s">
        <v>71</v>
      </c>
      <c r="B30" s="4" t="s">
        <v>72</v>
      </c>
      <c r="C30" s="4" t="s">
        <v>21</v>
      </c>
      <c r="D30" s="4">
        <v>1942.5</v>
      </c>
      <c r="E30" s="4"/>
      <c r="F30" s="4"/>
      <c r="G30" s="4">
        <v>1942.5</v>
      </c>
      <c r="H30" s="4"/>
      <c r="I30" s="4"/>
      <c r="J30" s="4" t="s">
        <v>11</v>
      </c>
      <c r="K30" s="4"/>
    </row>
    <row r="31" spans="1:11" ht="49.5" customHeight="1">
      <c r="A31" s="4" t="s">
        <v>73</v>
      </c>
      <c r="B31" s="4" t="s">
        <v>74</v>
      </c>
      <c r="C31" s="4" t="s">
        <v>14</v>
      </c>
      <c r="D31" s="4">
        <v>2080</v>
      </c>
      <c r="E31" s="4"/>
      <c r="F31" s="4"/>
      <c r="G31" s="4">
        <v>2080</v>
      </c>
      <c r="H31" s="4"/>
      <c r="I31" s="4"/>
      <c r="J31" s="4" t="s">
        <v>11</v>
      </c>
      <c r="K31" s="4"/>
    </row>
    <row r="32" spans="1:11" ht="49.5" customHeight="1">
      <c r="A32" s="4" t="s">
        <v>75</v>
      </c>
      <c r="B32" s="4" t="s">
        <v>76</v>
      </c>
      <c r="C32" s="4" t="s">
        <v>21</v>
      </c>
      <c r="D32" s="4">
        <v>3480</v>
      </c>
      <c r="E32" s="4"/>
      <c r="F32" s="4"/>
      <c r="G32" s="4">
        <v>3480</v>
      </c>
      <c r="H32" s="4"/>
      <c r="I32" s="4"/>
      <c r="J32" s="4" t="s">
        <v>11</v>
      </c>
      <c r="K32" s="4"/>
    </row>
    <row r="33" spans="1:11" ht="120.75" customHeight="1">
      <c r="A33" s="4" t="s">
        <v>29</v>
      </c>
      <c r="B33" s="4" t="s">
        <v>109</v>
      </c>
      <c r="C33" s="4" t="s">
        <v>117</v>
      </c>
      <c r="D33" s="4">
        <v>4165.52</v>
      </c>
      <c r="E33" s="4"/>
      <c r="F33" s="4"/>
      <c r="G33" s="4">
        <v>4165.52</v>
      </c>
      <c r="H33" s="4"/>
      <c r="I33" s="4"/>
      <c r="J33" s="4" t="s">
        <v>11</v>
      </c>
      <c r="K33" s="4"/>
    </row>
    <row r="34" spans="1:11" ht="49.5" customHeight="1">
      <c r="A34" s="4" t="s">
        <v>77</v>
      </c>
      <c r="B34" s="4" t="s">
        <v>78</v>
      </c>
      <c r="C34" s="4" t="s">
        <v>14</v>
      </c>
      <c r="D34" s="4">
        <v>2000</v>
      </c>
      <c r="E34" s="4"/>
      <c r="F34" s="4"/>
      <c r="G34" s="4">
        <v>50.5</v>
      </c>
      <c r="H34" s="4"/>
      <c r="I34" s="4"/>
      <c r="J34" s="4" t="s">
        <v>11</v>
      </c>
      <c r="K34" s="4"/>
    </row>
    <row r="35" spans="1:11" ht="49.5" customHeight="1">
      <c r="A35" s="4" t="s">
        <v>29</v>
      </c>
      <c r="B35" s="4" t="s">
        <v>79</v>
      </c>
      <c r="C35" s="4" t="s">
        <v>117</v>
      </c>
      <c r="D35" s="4">
        <v>2595.15</v>
      </c>
      <c r="E35" s="4"/>
      <c r="F35" s="4"/>
      <c r="G35" s="4">
        <v>0</v>
      </c>
      <c r="H35" s="4"/>
      <c r="I35" s="4"/>
      <c r="J35" s="4" t="s">
        <v>11</v>
      </c>
      <c r="K35" s="4"/>
    </row>
    <row r="36" spans="1:11" ht="49.5" customHeight="1">
      <c r="A36" s="4" t="s">
        <v>80</v>
      </c>
      <c r="B36" s="4" t="s">
        <v>81</v>
      </c>
      <c r="C36" s="4" t="s">
        <v>118</v>
      </c>
      <c r="D36" s="4">
        <v>5955.52</v>
      </c>
      <c r="E36" s="4"/>
      <c r="F36" s="4"/>
      <c r="G36" s="4">
        <v>255.52</v>
      </c>
      <c r="H36" s="4"/>
      <c r="I36" s="4"/>
      <c r="J36" s="4" t="s">
        <v>11</v>
      </c>
      <c r="K36" s="4"/>
    </row>
    <row r="37" spans="1:11" ht="69.75" customHeight="1">
      <c r="A37" s="4" t="s">
        <v>82</v>
      </c>
      <c r="B37" s="4" t="s">
        <v>83</v>
      </c>
      <c r="C37" s="4" t="s">
        <v>28</v>
      </c>
      <c r="D37" s="4">
        <v>60</v>
      </c>
      <c r="E37" s="4"/>
      <c r="F37" s="4"/>
      <c r="G37" s="4">
        <v>60</v>
      </c>
      <c r="H37" s="4"/>
      <c r="I37" s="4"/>
      <c r="J37" s="4" t="s">
        <v>11</v>
      </c>
      <c r="K37" s="4"/>
    </row>
    <row r="38" spans="1:11" ht="49.5" customHeight="1">
      <c r="A38" s="4" t="s">
        <v>84</v>
      </c>
      <c r="B38" s="4" t="s">
        <v>85</v>
      </c>
      <c r="C38" s="4" t="s">
        <v>14</v>
      </c>
      <c r="D38" s="4">
        <v>1400</v>
      </c>
      <c r="E38" s="4"/>
      <c r="F38" s="4"/>
      <c r="G38" s="4">
        <v>1400</v>
      </c>
      <c r="H38" s="4"/>
      <c r="I38" s="4"/>
      <c r="J38" s="4" t="s">
        <v>11</v>
      </c>
      <c r="K38" s="4"/>
    </row>
    <row r="39" spans="1:11" ht="49.5" customHeight="1">
      <c r="A39" s="4" t="s">
        <v>86</v>
      </c>
      <c r="B39" s="4" t="s">
        <v>87</v>
      </c>
      <c r="C39" s="4" t="s">
        <v>119</v>
      </c>
      <c r="D39" s="4">
        <v>180</v>
      </c>
      <c r="E39" s="4"/>
      <c r="F39" s="4"/>
      <c r="G39" s="4">
        <v>180</v>
      </c>
      <c r="H39" s="4"/>
      <c r="I39" s="4"/>
      <c r="J39" s="4" t="s">
        <v>11</v>
      </c>
      <c r="K39" s="4"/>
    </row>
    <row r="40" spans="1:11" ht="49.5" customHeight="1">
      <c r="A40" s="4" t="s">
        <v>86</v>
      </c>
      <c r="B40" s="4" t="s">
        <v>88</v>
      </c>
      <c r="C40" s="4" t="s">
        <v>14</v>
      </c>
      <c r="D40" s="4">
        <v>500</v>
      </c>
      <c r="E40" s="4"/>
      <c r="F40" s="4"/>
      <c r="G40" s="4">
        <v>500</v>
      </c>
      <c r="H40" s="4"/>
      <c r="I40" s="4"/>
      <c r="J40" s="4" t="s">
        <v>11</v>
      </c>
      <c r="K40" s="4"/>
    </row>
    <row r="41" spans="1:11" ht="63.75" customHeight="1">
      <c r="A41" s="4" t="s">
        <v>26</v>
      </c>
      <c r="B41" s="4" t="s">
        <v>89</v>
      </c>
      <c r="C41" s="4" t="s">
        <v>14</v>
      </c>
      <c r="D41" s="4">
        <v>2236</v>
      </c>
      <c r="E41" s="4"/>
      <c r="F41" s="4"/>
      <c r="G41" s="4">
        <v>2236</v>
      </c>
      <c r="H41" s="4"/>
      <c r="I41" s="4"/>
      <c r="J41" s="4" t="s">
        <v>11</v>
      </c>
      <c r="K41" s="4"/>
    </row>
    <row r="42" spans="1:11" ht="56.25" customHeight="1">
      <c r="A42" s="4" t="s">
        <v>90</v>
      </c>
      <c r="B42" s="4" t="s">
        <v>91</v>
      </c>
      <c r="C42" s="4" t="s">
        <v>14</v>
      </c>
      <c r="D42" s="4">
        <v>34.8</v>
      </c>
      <c r="E42" s="4"/>
      <c r="F42" s="4"/>
      <c r="G42" s="4">
        <v>34.8</v>
      </c>
      <c r="H42" s="4"/>
      <c r="I42" s="4"/>
      <c r="J42" s="4" t="s">
        <v>11</v>
      </c>
      <c r="K42" s="4"/>
    </row>
    <row r="43" spans="1:11" ht="85.5" customHeight="1">
      <c r="A43" s="4" t="s">
        <v>27</v>
      </c>
      <c r="B43" s="4" t="s">
        <v>110</v>
      </c>
      <c r="C43" s="4" t="s">
        <v>30</v>
      </c>
      <c r="D43" s="4">
        <v>5000</v>
      </c>
      <c r="E43" s="4"/>
      <c r="F43" s="4"/>
      <c r="G43" s="4">
        <v>1018.68</v>
      </c>
      <c r="H43" s="4"/>
      <c r="I43" s="4"/>
      <c r="J43" s="4" t="s">
        <v>11</v>
      </c>
      <c r="K43" s="4"/>
    </row>
    <row r="44" spans="1:11" ht="49.5" customHeight="1">
      <c r="A44" s="4" t="s">
        <v>92</v>
      </c>
      <c r="B44" s="4" t="s">
        <v>93</v>
      </c>
      <c r="C44" s="4" t="s">
        <v>14</v>
      </c>
      <c r="D44" s="4">
        <v>4920</v>
      </c>
      <c r="E44" s="4"/>
      <c r="F44" s="4"/>
      <c r="G44" s="4">
        <v>302</v>
      </c>
      <c r="H44" s="4"/>
      <c r="I44" s="4"/>
      <c r="J44" s="4" t="s">
        <v>11</v>
      </c>
      <c r="K44" s="4"/>
    </row>
    <row r="45" spans="1:11" ht="49.5" customHeight="1">
      <c r="A45" s="4" t="s">
        <v>24</v>
      </c>
      <c r="B45" s="4" t="s">
        <v>94</v>
      </c>
      <c r="C45" s="4" t="s">
        <v>120</v>
      </c>
      <c r="D45" s="4">
        <v>3500.5</v>
      </c>
      <c r="E45" s="4"/>
      <c r="F45" s="4"/>
      <c r="G45" s="4">
        <v>3500.5</v>
      </c>
      <c r="H45" s="4"/>
      <c r="I45" s="4"/>
      <c r="J45" s="4" t="s">
        <v>11</v>
      </c>
      <c r="K45" s="4"/>
    </row>
    <row r="46" spans="1:11" ht="49.5" customHeight="1">
      <c r="A46" s="4" t="s">
        <v>95</v>
      </c>
      <c r="B46" s="4" t="s">
        <v>96</v>
      </c>
      <c r="C46" s="4" t="s">
        <v>121</v>
      </c>
      <c r="D46" s="4">
        <v>40</v>
      </c>
      <c r="E46" s="4"/>
      <c r="F46" s="4"/>
      <c r="G46" s="4">
        <v>40</v>
      </c>
      <c r="H46" s="4"/>
      <c r="I46" s="4"/>
      <c r="J46" s="4" t="s">
        <v>11</v>
      </c>
      <c r="K46" s="4"/>
    </row>
    <row r="47" spans="1:11" ht="49.5" customHeight="1">
      <c r="A47" s="4" t="s">
        <v>97</v>
      </c>
      <c r="B47" s="4" t="s">
        <v>98</v>
      </c>
      <c r="C47" s="4" t="s">
        <v>21</v>
      </c>
      <c r="D47" s="4">
        <v>889</v>
      </c>
      <c r="E47" s="4"/>
      <c r="F47" s="4"/>
      <c r="G47" s="4">
        <v>889</v>
      </c>
      <c r="H47" s="4"/>
      <c r="I47" s="4"/>
      <c r="J47" s="4" t="s">
        <v>11</v>
      </c>
      <c r="K47" s="4"/>
    </row>
    <row r="48" spans="1:11" ht="40.5" customHeight="1">
      <c r="A48" s="4" t="s">
        <v>99</v>
      </c>
      <c r="B48" s="4" t="s">
        <v>100</v>
      </c>
      <c r="C48" s="4" t="s">
        <v>14</v>
      </c>
      <c r="D48" s="4">
        <v>450</v>
      </c>
      <c r="E48" s="4"/>
      <c r="F48" s="4"/>
      <c r="G48" s="4">
        <v>450</v>
      </c>
      <c r="H48" s="4"/>
      <c r="I48" s="4"/>
      <c r="J48" s="4" t="s">
        <v>11</v>
      </c>
      <c r="K48" s="4"/>
    </row>
    <row r="49" spans="1:11" ht="49.5" customHeight="1">
      <c r="A49" s="4" t="s">
        <v>101</v>
      </c>
      <c r="B49" s="4" t="s">
        <v>102</v>
      </c>
      <c r="C49" s="4" t="s">
        <v>14</v>
      </c>
      <c r="D49" s="4">
        <v>2580</v>
      </c>
      <c r="E49" s="4"/>
      <c r="F49" s="4"/>
      <c r="G49" s="4">
        <v>0</v>
      </c>
      <c r="H49" s="4"/>
      <c r="I49" s="4"/>
      <c r="J49" s="4" t="s">
        <v>11</v>
      </c>
      <c r="K49" s="4"/>
    </row>
    <row r="50" spans="1:11" ht="49.5" customHeight="1">
      <c r="A50" s="4" t="s">
        <v>103</v>
      </c>
      <c r="B50" s="4" t="s">
        <v>104</v>
      </c>
      <c r="C50" s="4" t="s">
        <v>21</v>
      </c>
      <c r="D50" s="4">
        <v>1205.4</v>
      </c>
      <c r="E50" s="4"/>
      <c r="F50" s="4"/>
      <c r="G50" s="4">
        <v>98.4</v>
      </c>
      <c r="H50" s="4"/>
      <c r="I50" s="4"/>
      <c r="J50" s="4" t="s">
        <v>11</v>
      </c>
      <c r="K50" s="4"/>
    </row>
    <row r="51" spans="1:11" ht="73.5" customHeight="1">
      <c r="A51" s="4" t="s">
        <v>105</v>
      </c>
      <c r="B51" s="4" t="s">
        <v>106</v>
      </c>
      <c r="C51" s="4" t="s">
        <v>30</v>
      </c>
      <c r="D51" s="4">
        <v>14713</v>
      </c>
      <c r="E51" s="4"/>
      <c r="F51" s="4"/>
      <c r="G51" s="4">
        <v>0</v>
      </c>
      <c r="H51" s="4"/>
      <c r="I51" s="4"/>
      <c r="J51" s="4" t="s">
        <v>11</v>
      </c>
      <c r="K51" s="4"/>
    </row>
    <row r="52" spans="1:11" ht="114.75">
      <c r="A52" s="4" t="s">
        <v>107</v>
      </c>
      <c r="B52" s="4" t="s">
        <v>108</v>
      </c>
      <c r="C52" s="4" t="s">
        <v>30</v>
      </c>
      <c r="D52" s="4">
        <v>16200</v>
      </c>
      <c r="E52" s="4"/>
      <c r="F52" s="4"/>
      <c r="G52" s="4">
        <v>0</v>
      </c>
      <c r="H52" s="4"/>
      <c r="I52" s="4"/>
      <c r="J52" s="4" t="s">
        <v>11</v>
      </c>
      <c r="K52" s="4"/>
    </row>
    <row r="53" spans="1:11" ht="32.25" customHeight="1">
      <c r="A53" s="12"/>
      <c r="B53" s="12"/>
      <c r="C53" s="12"/>
      <c r="D53" s="12"/>
      <c r="E53" s="12"/>
      <c r="F53" s="12"/>
      <c r="G53" s="12"/>
      <c r="H53" s="12"/>
      <c r="I53" s="12"/>
      <c r="J53" s="12"/>
      <c r="K53" s="12"/>
    </row>
    <row r="54" spans="1:11" ht="93.75" customHeight="1">
      <c r="A54" s="4" t="s">
        <v>122</v>
      </c>
      <c r="B54" s="4" t="s">
        <v>123</v>
      </c>
      <c r="C54" s="4" t="s">
        <v>124</v>
      </c>
      <c r="D54" s="4">
        <v>10279.09</v>
      </c>
      <c r="E54" s="4"/>
      <c r="F54" s="4"/>
      <c r="G54" s="4">
        <v>1416.15</v>
      </c>
      <c r="H54" s="4"/>
      <c r="I54" s="4"/>
      <c r="J54" s="4" t="s">
        <v>125</v>
      </c>
      <c r="K54" s="4"/>
    </row>
    <row r="55" spans="1:11" ht="78" customHeight="1">
      <c r="A55" s="4" t="s">
        <v>126</v>
      </c>
      <c r="B55" s="4" t="s">
        <v>127</v>
      </c>
      <c r="C55" s="4" t="s">
        <v>14</v>
      </c>
      <c r="D55" s="4">
        <v>3450</v>
      </c>
      <c r="E55" s="4"/>
      <c r="F55" s="4"/>
      <c r="G55" s="4">
        <v>0</v>
      </c>
      <c r="H55" s="4"/>
      <c r="I55" s="4"/>
      <c r="J55" s="4" t="s">
        <v>125</v>
      </c>
      <c r="K55" s="4"/>
    </row>
    <row r="56" spans="1:11" ht="133.5" customHeight="1">
      <c r="A56" s="4" t="s">
        <v>128</v>
      </c>
      <c r="B56" s="4" t="s">
        <v>129</v>
      </c>
      <c r="C56" s="4" t="s">
        <v>28</v>
      </c>
      <c r="D56" s="4">
        <v>1860</v>
      </c>
      <c r="E56" s="4"/>
      <c r="F56" s="4"/>
      <c r="G56" s="4">
        <v>0</v>
      </c>
      <c r="H56" s="4"/>
      <c r="I56" s="4"/>
      <c r="J56" s="4" t="s">
        <v>125</v>
      </c>
      <c r="K56" s="4"/>
    </row>
    <row r="57" spans="1:11" ht="40.5" customHeight="1">
      <c r="A57" s="4" t="s">
        <v>130</v>
      </c>
      <c r="B57" s="4" t="s">
        <v>131</v>
      </c>
      <c r="C57" s="4" t="s">
        <v>28</v>
      </c>
      <c r="D57" s="4">
        <v>480</v>
      </c>
      <c r="E57" s="4"/>
      <c r="F57" s="4"/>
      <c r="G57" s="4">
        <v>80</v>
      </c>
      <c r="H57" s="4"/>
      <c r="I57" s="4"/>
      <c r="J57" s="4" t="s">
        <v>125</v>
      </c>
      <c r="K57" s="4"/>
    </row>
    <row r="58" spans="1:11" ht="54" customHeight="1">
      <c r="A58" s="4" t="s">
        <v>132</v>
      </c>
      <c r="B58" s="4" t="s">
        <v>133</v>
      </c>
      <c r="C58" s="4" t="s">
        <v>28</v>
      </c>
      <c r="D58" s="4">
        <v>120</v>
      </c>
      <c r="E58" s="4"/>
      <c r="F58" s="4"/>
      <c r="G58" s="4">
        <v>120</v>
      </c>
      <c r="H58" s="4"/>
      <c r="I58" s="4"/>
      <c r="J58" s="4" t="s">
        <v>125</v>
      </c>
      <c r="K58" s="4"/>
    </row>
    <row r="59" spans="1:11" ht="59.25" customHeight="1">
      <c r="A59" s="4" t="s">
        <v>134</v>
      </c>
      <c r="B59" s="4" t="s">
        <v>135</v>
      </c>
      <c r="C59" s="4" t="s">
        <v>117</v>
      </c>
      <c r="D59" s="4">
        <v>14450</v>
      </c>
      <c r="E59" s="4"/>
      <c r="F59" s="4"/>
      <c r="G59" s="4">
        <v>2550</v>
      </c>
      <c r="H59" s="4"/>
      <c r="I59" s="4"/>
      <c r="J59" s="4" t="s">
        <v>125</v>
      </c>
      <c r="K59" s="4"/>
    </row>
    <row r="60" spans="1:11" ht="57" customHeight="1">
      <c r="A60" s="4" t="s">
        <v>136</v>
      </c>
      <c r="B60" s="4" t="s">
        <v>135</v>
      </c>
      <c r="C60" s="4" t="s">
        <v>117</v>
      </c>
      <c r="D60" s="4">
        <v>50112</v>
      </c>
      <c r="E60" s="4"/>
      <c r="F60" s="4"/>
      <c r="G60" s="4">
        <v>8351.97</v>
      </c>
      <c r="H60" s="4"/>
      <c r="I60" s="4"/>
      <c r="J60" s="4" t="s">
        <v>125</v>
      </c>
      <c r="K60" s="4"/>
    </row>
    <row r="61" spans="1:11" ht="59.25" customHeight="1">
      <c r="A61" s="4" t="s">
        <v>137</v>
      </c>
      <c r="B61" s="4" t="s">
        <v>138</v>
      </c>
      <c r="C61" s="4" t="s">
        <v>139</v>
      </c>
      <c r="D61" s="4">
        <v>24000</v>
      </c>
      <c r="E61" s="4"/>
      <c r="F61" s="4"/>
      <c r="G61" s="4">
        <v>3986.03</v>
      </c>
      <c r="H61" s="4"/>
      <c r="I61" s="4"/>
      <c r="J61" s="4" t="s">
        <v>125</v>
      </c>
      <c r="K61" s="4"/>
    </row>
    <row r="62" spans="1:11" ht="145.5" customHeight="1">
      <c r="A62" s="4" t="s">
        <v>49</v>
      </c>
      <c r="B62" s="4" t="s">
        <v>140</v>
      </c>
      <c r="C62" s="4" t="s">
        <v>124</v>
      </c>
      <c r="D62" s="4">
        <v>8983.08</v>
      </c>
      <c r="E62" s="4"/>
      <c r="F62" s="4"/>
      <c r="G62" s="4">
        <v>0</v>
      </c>
      <c r="H62" s="4"/>
      <c r="I62" s="4"/>
      <c r="J62" s="4" t="s">
        <v>125</v>
      </c>
      <c r="K62" s="4"/>
    </row>
    <row r="63" spans="1:11" ht="51">
      <c r="A63" s="4" t="s">
        <v>22</v>
      </c>
      <c r="B63" s="4" t="s">
        <v>141</v>
      </c>
      <c r="C63" s="4" t="s">
        <v>117</v>
      </c>
      <c r="D63" s="4">
        <v>13200</v>
      </c>
      <c r="E63" s="4"/>
      <c r="F63" s="4"/>
      <c r="G63" s="4">
        <v>1200</v>
      </c>
      <c r="H63" s="4"/>
      <c r="I63" s="4"/>
      <c r="J63" s="4" t="s">
        <v>125</v>
      </c>
      <c r="K63" s="4"/>
    </row>
    <row r="64" spans="1:11" ht="90">
      <c r="A64" s="4" t="s">
        <v>142</v>
      </c>
      <c r="B64" s="4" t="s">
        <v>143</v>
      </c>
      <c r="C64" s="4" t="s">
        <v>21</v>
      </c>
      <c r="D64" s="4">
        <v>1956.27</v>
      </c>
      <c r="E64" s="4"/>
      <c r="F64" s="4"/>
      <c r="G64" s="4">
        <v>320.71</v>
      </c>
      <c r="H64" s="4"/>
      <c r="I64" s="4"/>
      <c r="J64" s="4" t="s">
        <v>125</v>
      </c>
      <c r="K64" s="4"/>
    </row>
    <row r="65" spans="1:11" ht="50.25" customHeight="1">
      <c r="A65" s="4" t="s">
        <v>144</v>
      </c>
      <c r="B65" s="4" t="s">
        <v>145</v>
      </c>
      <c r="C65" s="4" t="s">
        <v>246</v>
      </c>
      <c r="D65" s="4">
        <v>9240</v>
      </c>
      <c r="E65" s="4"/>
      <c r="F65" s="4"/>
      <c r="G65" s="4">
        <v>1540</v>
      </c>
      <c r="H65" s="4"/>
      <c r="I65" s="4"/>
      <c r="J65" s="4" t="s">
        <v>125</v>
      </c>
      <c r="K65" s="4"/>
    </row>
    <row r="66" spans="1:11" ht="63.75">
      <c r="A66" s="4" t="s">
        <v>26</v>
      </c>
      <c r="B66" s="4" t="s">
        <v>147</v>
      </c>
      <c r="C66" s="4" t="s">
        <v>28</v>
      </c>
      <c r="D66" s="4">
        <v>2159</v>
      </c>
      <c r="E66" s="4"/>
      <c r="F66" s="4"/>
      <c r="G66" s="4">
        <v>2159</v>
      </c>
      <c r="H66" s="4"/>
      <c r="I66" s="4"/>
      <c r="J66" s="4" t="s">
        <v>125</v>
      </c>
      <c r="K66" s="4"/>
    </row>
    <row r="67" spans="1:11" ht="51">
      <c r="A67" s="4" t="s">
        <v>148</v>
      </c>
      <c r="B67" s="4" t="s">
        <v>149</v>
      </c>
      <c r="C67" s="4" t="s">
        <v>28</v>
      </c>
      <c r="D67" s="4">
        <v>400</v>
      </c>
      <c r="E67" s="4"/>
      <c r="F67" s="4"/>
      <c r="G67" s="4">
        <v>400</v>
      </c>
      <c r="H67" s="4"/>
      <c r="I67" s="4"/>
      <c r="J67" s="4" t="s">
        <v>125</v>
      </c>
      <c r="K67" s="4"/>
    </row>
    <row r="68" spans="1:11" ht="51">
      <c r="A68" s="4" t="s">
        <v>150</v>
      </c>
      <c r="B68" s="4" t="s">
        <v>151</v>
      </c>
      <c r="C68" s="4" t="s">
        <v>28</v>
      </c>
      <c r="D68" s="4">
        <v>1329.99</v>
      </c>
      <c r="E68" s="4"/>
      <c r="F68" s="4"/>
      <c r="G68" s="4">
        <v>1329.46</v>
      </c>
      <c r="H68" s="4"/>
      <c r="I68" s="4"/>
      <c r="J68" s="4" t="s">
        <v>125</v>
      </c>
      <c r="K68" s="4"/>
    </row>
    <row r="69" spans="1:11" ht="51">
      <c r="A69" s="4" t="s">
        <v>152</v>
      </c>
      <c r="B69" s="4" t="s">
        <v>153</v>
      </c>
      <c r="C69" s="4" t="s">
        <v>28</v>
      </c>
      <c r="D69" s="4">
        <v>140</v>
      </c>
      <c r="E69" s="4"/>
      <c r="F69" s="4"/>
      <c r="G69" s="4">
        <v>140</v>
      </c>
      <c r="H69" s="4"/>
      <c r="I69" s="4"/>
      <c r="J69" s="4" t="s">
        <v>125</v>
      </c>
      <c r="K69" s="4"/>
    </row>
    <row r="70" spans="1:11" ht="63.75">
      <c r="A70" s="4" t="s">
        <v>154</v>
      </c>
      <c r="B70" s="4" t="s">
        <v>155</v>
      </c>
      <c r="C70" s="4" t="s">
        <v>28</v>
      </c>
      <c r="D70" s="4">
        <v>100</v>
      </c>
      <c r="E70" s="4"/>
      <c r="F70" s="4"/>
      <c r="G70" s="4">
        <v>100</v>
      </c>
      <c r="H70" s="4"/>
      <c r="I70" s="4"/>
      <c r="J70" s="4" t="s">
        <v>125</v>
      </c>
      <c r="K70" s="4"/>
    </row>
    <row r="71" spans="1:11" ht="82.5" customHeight="1">
      <c r="A71" s="4" t="s">
        <v>156</v>
      </c>
      <c r="B71" s="4" t="s">
        <v>157</v>
      </c>
      <c r="C71" s="4" t="s">
        <v>28</v>
      </c>
      <c r="D71" s="4">
        <v>142.5</v>
      </c>
      <c r="E71" s="4"/>
      <c r="F71" s="4"/>
      <c r="G71" s="4">
        <v>142.5</v>
      </c>
      <c r="H71" s="4"/>
      <c r="I71" s="4"/>
      <c r="J71" s="4" t="s">
        <v>125</v>
      </c>
      <c r="K71" s="4"/>
    </row>
    <row r="72" spans="1:11" ht="63.75">
      <c r="A72" s="4" t="s">
        <v>148</v>
      </c>
      <c r="B72" s="4" t="s">
        <v>158</v>
      </c>
      <c r="C72" s="4" t="s">
        <v>28</v>
      </c>
      <c r="D72" s="4">
        <v>390</v>
      </c>
      <c r="E72" s="4"/>
      <c r="F72" s="4"/>
      <c r="G72" s="4">
        <v>390</v>
      </c>
      <c r="H72" s="4"/>
      <c r="I72" s="4"/>
      <c r="J72" s="4" t="s">
        <v>125</v>
      </c>
      <c r="K72" s="4"/>
    </row>
    <row r="73" spans="1:11" ht="63.75">
      <c r="A73" s="4" t="s">
        <v>159</v>
      </c>
      <c r="B73" s="4" t="s">
        <v>160</v>
      </c>
      <c r="C73" s="4" t="s">
        <v>124</v>
      </c>
      <c r="D73" s="4">
        <v>9162.02</v>
      </c>
      <c r="E73" s="4"/>
      <c r="F73" s="4"/>
      <c r="G73" s="4">
        <v>0</v>
      </c>
      <c r="H73" s="4"/>
      <c r="I73" s="4"/>
      <c r="J73" s="4" t="s">
        <v>125</v>
      </c>
      <c r="K73" s="4"/>
    </row>
    <row r="74" spans="1:11" ht="51">
      <c r="A74" s="4" t="s">
        <v>161</v>
      </c>
      <c r="B74" s="13" t="s">
        <v>247</v>
      </c>
      <c r="C74" s="4" t="s">
        <v>21</v>
      </c>
      <c r="D74" s="4">
        <v>92.36</v>
      </c>
      <c r="E74" s="4"/>
      <c r="F74" s="4"/>
      <c r="G74" s="4">
        <v>92.36</v>
      </c>
      <c r="H74" s="4"/>
      <c r="I74" s="4"/>
      <c r="J74" s="4" t="s">
        <v>125</v>
      </c>
      <c r="K74" s="4"/>
    </row>
    <row r="75" spans="1:11" ht="38.25">
      <c r="A75" s="4" t="s">
        <v>162</v>
      </c>
      <c r="B75" s="4" t="s">
        <v>163</v>
      </c>
      <c r="C75" s="4" t="s">
        <v>21</v>
      </c>
      <c r="D75" s="4">
        <v>460.84</v>
      </c>
      <c r="E75" s="4"/>
      <c r="F75" s="4"/>
      <c r="G75" s="4">
        <v>460.84</v>
      </c>
      <c r="H75" s="4"/>
      <c r="I75" s="4"/>
      <c r="J75" s="4" t="s">
        <v>125</v>
      </c>
      <c r="K75" s="4"/>
    </row>
    <row r="76" spans="1:11" ht="38.25">
      <c r="A76" s="4" t="s">
        <v>164</v>
      </c>
      <c r="B76" s="4" t="s">
        <v>165</v>
      </c>
      <c r="C76" s="4" t="s">
        <v>21</v>
      </c>
      <c r="D76" s="4">
        <v>2128.98</v>
      </c>
      <c r="E76" s="4"/>
      <c r="F76" s="4"/>
      <c r="G76" s="4">
        <v>2128.98</v>
      </c>
      <c r="H76" s="4"/>
      <c r="I76" s="4"/>
      <c r="J76" s="4" t="s">
        <v>125</v>
      </c>
      <c r="K76" s="4"/>
    </row>
    <row r="77" spans="1:11" ht="38.25">
      <c r="A77" s="4" t="s">
        <v>162</v>
      </c>
      <c r="B77" s="4" t="s">
        <v>166</v>
      </c>
      <c r="C77" s="4" t="s">
        <v>21</v>
      </c>
      <c r="D77" s="4">
        <v>3247.5</v>
      </c>
      <c r="E77" s="4"/>
      <c r="F77" s="4"/>
      <c r="G77" s="4">
        <v>3247.5</v>
      </c>
      <c r="H77" s="4"/>
      <c r="I77" s="4"/>
      <c r="J77" s="4" t="s">
        <v>125</v>
      </c>
      <c r="K77" s="4"/>
    </row>
    <row r="78" spans="1:11" ht="38.25">
      <c r="A78" s="4" t="s">
        <v>167</v>
      </c>
      <c r="B78" s="4" t="s">
        <v>168</v>
      </c>
      <c r="C78" s="4" t="s">
        <v>28</v>
      </c>
      <c r="D78" s="4">
        <v>180</v>
      </c>
      <c r="E78" s="4"/>
      <c r="F78" s="4"/>
      <c r="G78" s="4">
        <v>180</v>
      </c>
      <c r="H78" s="4"/>
      <c r="I78" s="4"/>
      <c r="J78" s="4" t="s">
        <v>125</v>
      </c>
      <c r="K78" s="4"/>
    </row>
    <row r="79" spans="1:11" ht="51">
      <c r="A79" s="4" t="s">
        <v>169</v>
      </c>
      <c r="B79" s="4" t="s">
        <v>170</v>
      </c>
      <c r="C79" s="4" t="s">
        <v>28</v>
      </c>
      <c r="D79" s="4">
        <v>50</v>
      </c>
      <c r="E79" s="4"/>
      <c r="F79" s="4"/>
      <c r="G79" s="4">
        <v>50</v>
      </c>
      <c r="H79" s="4"/>
      <c r="I79" s="4"/>
      <c r="J79" s="4" t="s">
        <v>125</v>
      </c>
      <c r="K79" s="4"/>
    </row>
    <row r="80" spans="1:11" ht="38.25">
      <c r="A80" s="4" t="s">
        <v>171</v>
      </c>
      <c r="B80" s="4" t="s">
        <v>172</v>
      </c>
      <c r="C80" s="4" t="s">
        <v>28</v>
      </c>
      <c r="D80" s="4">
        <v>1807.8</v>
      </c>
      <c r="E80" s="4"/>
      <c r="F80" s="4"/>
      <c r="G80" s="4">
        <v>1807.8</v>
      </c>
      <c r="H80" s="4"/>
      <c r="I80" s="4"/>
      <c r="J80" s="4" t="s">
        <v>125</v>
      </c>
      <c r="K80" s="4"/>
    </row>
    <row r="81" spans="1:11" ht="38.25">
      <c r="A81" s="4" t="s">
        <v>173</v>
      </c>
      <c r="B81" s="4" t="s">
        <v>174</v>
      </c>
      <c r="C81" s="4" t="s">
        <v>28</v>
      </c>
      <c r="D81" s="4">
        <v>30</v>
      </c>
      <c r="E81" s="4"/>
      <c r="F81" s="4"/>
      <c r="G81" s="4">
        <v>30</v>
      </c>
      <c r="H81" s="4"/>
      <c r="I81" s="4"/>
      <c r="J81" s="4" t="s">
        <v>125</v>
      </c>
      <c r="K81" s="4"/>
    </row>
    <row r="82" spans="1:11" ht="51">
      <c r="A82" s="4" t="s">
        <v>26</v>
      </c>
      <c r="B82" s="4" t="s">
        <v>175</v>
      </c>
      <c r="C82" s="4" t="s">
        <v>28</v>
      </c>
      <c r="D82" s="4">
        <v>1290</v>
      </c>
      <c r="E82" s="4"/>
      <c r="F82" s="4"/>
      <c r="G82" s="4">
        <v>1290</v>
      </c>
      <c r="H82" s="4"/>
      <c r="I82" s="4"/>
      <c r="J82" s="4" t="s">
        <v>125</v>
      </c>
      <c r="K82" s="4"/>
    </row>
    <row r="83" spans="1:11" ht="94.5" customHeight="1">
      <c r="A83" s="4" t="s">
        <v>176</v>
      </c>
      <c r="B83" s="4" t="s">
        <v>177</v>
      </c>
      <c r="C83" s="4" t="s">
        <v>28</v>
      </c>
      <c r="D83" s="4">
        <v>1200</v>
      </c>
      <c r="E83" s="4"/>
      <c r="F83" s="4"/>
      <c r="G83" s="4">
        <v>1200</v>
      </c>
      <c r="H83" s="4"/>
      <c r="I83" s="4"/>
      <c r="J83" s="4" t="s">
        <v>125</v>
      </c>
      <c r="K83" s="4"/>
    </row>
    <row r="84" spans="1:11" ht="84.75" customHeight="1">
      <c r="A84" s="4" t="s">
        <v>178</v>
      </c>
      <c r="B84" s="4" t="s">
        <v>179</v>
      </c>
      <c r="C84" s="4" t="s">
        <v>28</v>
      </c>
      <c r="D84" s="4">
        <v>414.8</v>
      </c>
      <c r="E84" s="4"/>
      <c r="F84" s="4"/>
      <c r="G84" s="4">
        <v>414.8</v>
      </c>
      <c r="H84" s="4"/>
      <c r="I84" s="4"/>
      <c r="J84" s="4" t="s">
        <v>125</v>
      </c>
      <c r="K84" s="4"/>
    </row>
    <row r="85" spans="1:11" ht="63.75">
      <c r="A85" s="4" t="s">
        <v>180</v>
      </c>
      <c r="B85" s="4" t="s">
        <v>181</v>
      </c>
      <c r="C85" s="4" t="s">
        <v>28</v>
      </c>
      <c r="D85" s="4">
        <v>2200</v>
      </c>
      <c r="E85" s="4"/>
      <c r="F85" s="4"/>
      <c r="G85" s="4">
        <v>2200</v>
      </c>
      <c r="H85" s="4"/>
      <c r="I85" s="4"/>
      <c r="J85" s="4" t="s">
        <v>125</v>
      </c>
      <c r="K85" s="4"/>
    </row>
    <row r="86" spans="1:11" ht="63.75">
      <c r="A86" s="4" t="s">
        <v>182</v>
      </c>
      <c r="B86" s="4" t="s">
        <v>183</v>
      </c>
      <c r="C86" s="4" t="s">
        <v>28</v>
      </c>
      <c r="D86" s="4">
        <v>123.8</v>
      </c>
      <c r="E86" s="4"/>
      <c r="F86" s="4"/>
      <c r="G86" s="4">
        <v>123.8</v>
      </c>
      <c r="H86" s="4"/>
      <c r="I86" s="4"/>
      <c r="J86" s="4" t="s">
        <v>125</v>
      </c>
      <c r="K86" s="4"/>
    </row>
    <row r="87" spans="1:11" ht="63.75">
      <c r="A87" s="4" t="s">
        <v>184</v>
      </c>
      <c r="B87" s="4" t="s">
        <v>185</v>
      </c>
      <c r="C87" s="4" t="s">
        <v>28</v>
      </c>
      <c r="D87" s="4">
        <v>436</v>
      </c>
      <c r="E87" s="4"/>
      <c r="F87" s="4"/>
      <c r="G87" s="4">
        <v>436</v>
      </c>
      <c r="H87" s="4"/>
      <c r="I87" s="4"/>
      <c r="J87" s="4" t="s">
        <v>125</v>
      </c>
      <c r="K87" s="4"/>
    </row>
    <row r="88" spans="1:11" ht="51">
      <c r="A88" s="4" t="s">
        <v>186</v>
      </c>
      <c r="B88" s="4" t="s">
        <v>187</v>
      </c>
      <c r="C88" s="4" t="s">
        <v>28</v>
      </c>
      <c r="D88" s="4">
        <v>750</v>
      </c>
      <c r="E88" s="4"/>
      <c r="F88" s="4"/>
      <c r="G88" s="4">
        <v>750</v>
      </c>
      <c r="H88" s="4"/>
      <c r="I88" s="4"/>
      <c r="J88" s="4" t="s">
        <v>125</v>
      </c>
      <c r="K88" s="4"/>
    </row>
    <row r="89" spans="1:11" ht="46.5" customHeight="1">
      <c r="A89" s="4" t="s">
        <v>176</v>
      </c>
      <c r="B89" s="4" t="s">
        <v>188</v>
      </c>
      <c r="C89" s="4" t="s">
        <v>28</v>
      </c>
      <c r="D89" s="4">
        <v>2300</v>
      </c>
      <c r="E89" s="4"/>
      <c r="F89" s="4"/>
      <c r="G89" s="4">
        <v>2300</v>
      </c>
      <c r="H89" s="4"/>
      <c r="I89" s="4"/>
      <c r="J89" s="4" t="s">
        <v>125</v>
      </c>
      <c r="K89" s="4"/>
    </row>
    <row r="90" spans="1:11" ht="76.5">
      <c r="A90" s="4" t="s">
        <v>69</v>
      </c>
      <c r="B90" s="4" t="s">
        <v>189</v>
      </c>
      <c r="C90" s="4" t="s">
        <v>28</v>
      </c>
      <c r="D90" s="4">
        <v>150</v>
      </c>
      <c r="E90" s="4"/>
      <c r="F90" s="4"/>
      <c r="G90" s="4">
        <v>150</v>
      </c>
      <c r="H90" s="4"/>
      <c r="I90" s="4"/>
      <c r="J90" s="4" t="s">
        <v>125</v>
      </c>
      <c r="K90" s="4"/>
    </row>
    <row r="91" spans="1:11" ht="51">
      <c r="A91" s="4" t="s">
        <v>190</v>
      </c>
      <c r="B91" s="4" t="s">
        <v>191</v>
      </c>
      <c r="C91" s="4" t="s">
        <v>28</v>
      </c>
      <c r="D91" s="4">
        <v>74.25</v>
      </c>
      <c r="E91" s="4"/>
      <c r="F91" s="4"/>
      <c r="G91" s="4">
        <v>74.25</v>
      </c>
      <c r="H91" s="4"/>
      <c r="I91" s="4"/>
      <c r="J91" s="4" t="s">
        <v>125</v>
      </c>
      <c r="K91" s="4"/>
    </row>
    <row r="92" spans="1:11" ht="38.25">
      <c r="A92" s="4" t="s">
        <v>192</v>
      </c>
      <c r="B92" s="4" t="s">
        <v>193</v>
      </c>
      <c r="C92" s="4" t="s">
        <v>28</v>
      </c>
      <c r="D92" s="4">
        <v>60</v>
      </c>
      <c r="E92" s="4"/>
      <c r="F92" s="4"/>
      <c r="G92" s="4">
        <v>60</v>
      </c>
      <c r="H92" s="4"/>
      <c r="I92" s="4"/>
      <c r="J92" s="4" t="s">
        <v>125</v>
      </c>
      <c r="K92" s="4"/>
    </row>
    <row r="93" spans="1:11" ht="84" customHeight="1">
      <c r="A93" s="4" t="s">
        <v>194</v>
      </c>
      <c r="B93" s="4" t="s">
        <v>195</v>
      </c>
      <c r="C93" s="4" t="s">
        <v>28</v>
      </c>
      <c r="D93" s="4">
        <v>4517</v>
      </c>
      <c r="E93" s="4"/>
      <c r="F93" s="4"/>
      <c r="G93" s="4">
        <v>4517</v>
      </c>
      <c r="H93" s="4"/>
      <c r="I93" s="4"/>
      <c r="J93" s="4" t="s">
        <v>125</v>
      </c>
      <c r="K93" s="4"/>
    </row>
    <row r="94" spans="1:11" ht="63.75">
      <c r="A94" s="4" t="s">
        <v>196</v>
      </c>
      <c r="B94" s="4" t="s">
        <v>197</v>
      </c>
      <c r="C94" s="4" t="s">
        <v>248</v>
      </c>
      <c r="D94" s="4">
        <v>43.56</v>
      </c>
      <c r="E94" s="4"/>
      <c r="F94" s="4"/>
      <c r="G94" s="4">
        <v>43.56</v>
      </c>
      <c r="H94" s="4"/>
      <c r="I94" s="4"/>
      <c r="J94" s="4" t="s">
        <v>125</v>
      </c>
      <c r="K94" s="4"/>
    </row>
    <row r="95" spans="1:11" ht="97.5" customHeight="1">
      <c r="A95" s="4" t="s">
        <v>199</v>
      </c>
      <c r="B95" s="4" t="s">
        <v>200</v>
      </c>
      <c r="C95" s="4" t="s">
        <v>28</v>
      </c>
      <c r="D95" s="4">
        <v>50</v>
      </c>
      <c r="E95" s="4"/>
      <c r="F95" s="4"/>
      <c r="G95" s="4">
        <v>50</v>
      </c>
      <c r="H95" s="4"/>
      <c r="I95" s="4"/>
      <c r="J95" s="4" t="s">
        <v>125</v>
      </c>
      <c r="K95" s="4"/>
    </row>
    <row r="96" spans="1:11" ht="60.75" customHeight="1">
      <c r="A96" s="4" t="s">
        <v>201</v>
      </c>
      <c r="B96" s="4" t="s">
        <v>202</v>
      </c>
      <c r="C96" s="4" t="s">
        <v>28</v>
      </c>
      <c r="D96" s="4">
        <v>14.85</v>
      </c>
      <c r="E96" s="4"/>
      <c r="F96" s="4"/>
      <c r="G96" s="4">
        <v>14.85</v>
      </c>
      <c r="H96" s="4"/>
      <c r="I96" s="4"/>
      <c r="J96" s="4" t="s">
        <v>125</v>
      </c>
      <c r="K96" s="4"/>
    </row>
    <row r="97" spans="1:11" ht="51">
      <c r="A97" s="4" t="s">
        <v>203</v>
      </c>
      <c r="B97" s="4" t="s">
        <v>204</v>
      </c>
      <c r="C97" s="4" t="s">
        <v>28</v>
      </c>
      <c r="D97" s="4">
        <v>32.64</v>
      </c>
      <c r="E97" s="4"/>
      <c r="F97" s="4"/>
      <c r="G97" s="4">
        <v>32.64</v>
      </c>
      <c r="H97" s="4"/>
      <c r="I97" s="4"/>
      <c r="J97" s="4" t="s">
        <v>125</v>
      </c>
      <c r="K97" s="4"/>
    </row>
    <row r="98" spans="1:11" ht="69.75" customHeight="1">
      <c r="A98" s="4" t="s">
        <v>205</v>
      </c>
      <c r="B98" s="4" t="s">
        <v>206</v>
      </c>
      <c r="C98" s="4" t="s">
        <v>28</v>
      </c>
      <c r="D98" s="4">
        <v>375</v>
      </c>
      <c r="E98" s="4"/>
      <c r="F98" s="4"/>
      <c r="G98" s="4">
        <v>375</v>
      </c>
      <c r="H98" s="4"/>
      <c r="I98" s="4"/>
      <c r="J98" s="4" t="s">
        <v>125</v>
      </c>
      <c r="K98" s="4"/>
    </row>
    <row r="99" spans="1:11" ht="38.25">
      <c r="A99" s="4" t="s">
        <v>26</v>
      </c>
      <c r="B99" s="4" t="s">
        <v>207</v>
      </c>
      <c r="C99" s="4" t="s">
        <v>28</v>
      </c>
      <c r="D99" s="4">
        <v>855</v>
      </c>
      <c r="E99" s="4"/>
      <c r="F99" s="4"/>
      <c r="G99" s="4">
        <v>855</v>
      </c>
      <c r="H99" s="4"/>
      <c r="I99" s="4"/>
      <c r="J99" s="4" t="s">
        <v>125</v>
      </c>
      <c r="K99" s="4"/>
    </row>
    <row r="100" spans="1:11" ht="63.75">
      <c r="A100" s="4" t="s">
        <v>154</v>
      </c>
      <c r="B100" s="4" t="s">
        <v>208</v>
      </c>
      <c r="C100" s="4" t="s">
        <v>28</v>
      </c>
      <c r="D100" s="4">
        <v>470</v>
      </c>
      <c r="E100" s="4"/>
      <c r="F100" s="4"/>
      <c r="G100" s="4">
        <v>470</v>
      </c>
      <c r="H100" s="4"/>
      <c r="I100" s="4"/>
      <c r="J100" s="4" t="s">
        <v>125</v>
      </c>
      <c r="K100" s="4"/>
    </row>
    <row r="101" spans="1:11" ht="38.25">
      <c r="A101" s="4" t="s">
        <v>209</v>
      </c>
      <c r="B101" s="4" t="s">
        <v>210</v>
      </c>
      <c r="C101" s="4" t="s">
        <v>28</v>
      </c>
      <c r="D101" s="4">
        <v>952</v>
      </c>
      <c r="E101" s="4"/>
      <c r="F101" s="4"/>
      <c r="G101" s="4">
        <v>952</v>
      </c>
      <c r="H101" s="4"/>
      <c r="I101" s="4"/>
      <c r="J101" s="4" t="s">
        <v>125</v>
      </c>
      <c r="K101" s="4"/>
    </row>
    <row r="102" spans="1:11" ht="63.75">
      <c r="A102" s="4" t="s">
        <v>186</v>
      </c>
      <c r="B102" s="4" t="s">
        <v>211</v>
      </c>
      <c r="C102" s="4" t="s">
        <v>28</v>
      </c>
      <c r="D102" s="4">
        <v>840</v>
      </c>
      <c r="E102" s="4"/>
      <c r="F102" s="4"/>
      <c r="G102" s="4">
        <v>840</v>
      </c>
      <c r="H102" s="4"/>
      <c r="I102" s="4"/>
      <c r="J102" s="4" t="s">
        <v>125</v>
      </c>
      <c r="K102" s="4"/>
    </row>
    <row r="103" spans="1:11" ht="63.75">
      <c r="A103" s="4" t="s">
        <v>169</v>
      </c>
      <c r="B103" s="4" t="s">
        <v>212</v>
      </c>
      <c r="C103" s="4" t="s">
        <v>28</v>
      </c>
      <c r="D103" s="4">
        <v>50</v>
      </c>
      <c r="E103" s="4"/>
      <c r="F103" s="4"/>
      <c r="G103" s="4">
        <v>50</v>
      </c>
      <c r="H103" s="4"/>
      <c r="I103" s="4"/>
      <c r="J103" s="4" t="s">
        <v>125</v>
      </c>
      <c r="K103" s="4"/>
    </row>
    <row r="104" spans="1:11" ht="77.25" customHeight="1">
      <c r="A104" s="4" t="s">
        <v>213</v>
      </c>
      <c r="B104" s="4" t="s">
        <v>214</v>
      </c>
      <c r="C104" s="4" t="s">
        <v>28</v>
      </c>
      <c r="D104" s="4">
        <v>60</v>
      </c>
      <c r="E104" s="4"/>
      <c r="F104" s="4"/>
      <c r="G104" s="4">
        <v>60</v>
      </c>
      <c r="H104" s="4"/>
      <c r="I104" s="4"/>
      <c r="J104" s="4" t="s">
        <v>125</v>
      </c>
      <c r="K104" s="4"/>
    </row>
    <row r="105" spans="1:11" ht="93" customHeight="1">
      <c r="A105" s="4" t="s">
        <v>215</v>
      </c>
      <c r="B105" s="4" t="s">
        <v>216</v>
      </c>
      <c r="C105" s="4" t="s">
        <v>198</v>
      </c>
      <c r="D105" s="4">
        <v>1865</v>
      </c>
      <c r="E105" s="4"/>
      <c r="F105" s="4"/>
      <c r="G105" s="4">
        <v>0</v>
      </c>
      <c r="H105" s="4"/>
      <c r="I105" s="4"/>
      <c r="J105" s="4" t="s">
        <v>125</v>
      </c>
      <c r="K105" s="4"/>
    </row>
    <row r="106" spans="1:11" ht="38.25">
      <c r="A106" s="4" t="s">
        <v>217</v>
      </c>
      <c r="B106" s="4" t="s">
        <v>218</v>
      </c>
      <c r="C106" s="4" t="s">
        <v>28</v>
      </c>
      <c r="D106" s="4">
        <v>9.3</v>
      </c>
      <c r="E106" s="4"/>
      <c r="F106" s="4"/>
      <c r="G106" s="4">
        <v>9.3</v>
      </c>
      <c r="H106" s="4"/>
      <c r="I106" s="4"/>
      <c r="J106" s="4" t="s">
        <v>125</v>
      </c>
      <c r="K106" s="4"/>
    </row>
    <row r="107" spans="1:11" ht="38.25">
      <c r="A107" s="4" t="s">
        <v>219</v>
      </c>
      <c r="B107" s="4" t="s">
        <v>220</v>
      </c>
      <c r="C107" s="4" t="s">
        <v>28</v>
      </c>
      <c r="D107" s="4">
        <v>120</v>
      </c>
      <c r="E107" s="4"/>
      <c r="F107" s="4"/>
      <c r="G107" s="4">
        <v>120</v>
      </c>
      <c r="H107" s="4"/>
      <c r="I107" s="4"/>
      <c r="J107" s="4" t="s">
        <v>125</v>
      </c>
      <c r="K107" s="4"/>
    </row>
    <row r="108" spans="1:11" ht="84" customHeight="1">
      <c r="A108" s="4" t="s">
        <v>221</v>
      </c>
      <c r="B108" s="4" t="s">
        <v>222</v>
      </c>
      <c r="C108" s="4" t="s">
        <v>146</v>
      </c>
      <c r="D108" s="4">
        <v>3804</v>
      </c>
      <c r="E108" s="4"/>
      <c r="F108" s="4"/>
      <c r="G108" s="4">
        <v>3804</v>
      </c>
      <c r="H108" s="4"/>
      <c r="I108" s="4"/>
      <c r="J108" s="4" t="s">
        <v>125</v>
      </c>
      <c r="K108" s="4"/>
    </row>
    <row r="109" spans="1:11" ht="25.5">
      <c r="A109" s="4" t="s">
        <v>223</v>
      </c>
      <c r="B109" s="4" t="s">
        <v>224</v>
      </c>
      <c r="C109" s="4" t="s">
        <v>21</v>
      </c>
      <c r="D109" s="4">
        <v>424</v>
      </c>
      <c r="E109" s="4"/>
      <c r="F109" s="4"/>
      <c r="G109" s="4">
        <v>424</v>
      </c>
      <c r="H109" s="4"/>
      <c r="I109" s="4"/>
      <c r="J109" s="4" t="s">
        <v>125</v>
      </c>
      <c r="K109" s="4"/>
    </row>
    <row r="110" spans="1:11" ht="63.75">
      <c r="A110" s="4" t="s">
        <v>225</v>
      </c>
      <c r="B110" s="4" t="s">
        <v>226</v>
      </c>
      <c r="C110" s="4" t="s">
        <v>28</v>
      </c>
      <c r="D110" s="4">
        <v>950</v>
      </c>
      <c r="E110" s="4"/>
      <c r="F110" s="4"/>
      <c r="G110" s="4">
        <v>950</v>
      </c>
      <c r="H110" s="4"/>
      <c r="I110" s="4"/>
      <c r="J110" s="4" t="s">
        <v>125</v>
      </c>
      <c r="K110" s="4"/>
    </row>
    <row r="111" spans="1:11" ht="51">
      <c r="A111" s="4" t="s">
        <v>227</v>
      </c>
      <c r="B111" s="4" t="s">
        <v>228</v>
      </c>
      <c r="C111" s="4" t="s">
        <v>28</v>
      </c>
      <c r="D111" s="4">
        <v>1000</v>
      </c>
      <c r="E111" s="4"/>
      <c r="F111" s="4"/>
      <c r="G111" s="4">
        <v>1000</v>
      </c>
      <c r="H111" s="4"/>
      <c r="I111" s="4"/>
      <c r="J111" s="4" t="s">
        <v>125</v>
      </c>
      <c r="K111" s="4"/>
    </row>
    <row r="112" spans="1:11" ht="63.75">
      <c r="A112" s="4" t="s">
        <v>229</v>
      </c>
      <c r="B112" s="4" t="s">
        <v>230</v>
      </c>
      <c r="C112" s="4" t="s">
        <v>28</v>
      </c>
      <c r="D112" s="4">
        <v>823</v>
      </c>
      <c r="E112" s="4"/>
      <c r="F112" s="4"/>
      <c r="G112" s="4">
        <v>823</v>
      </c>
      <c r="H112" s="4"/>
      <c r="I112" s="4"/>
      <c r="J112" s="4" t="s">
        <v>125</v>
      </c>
      <c r="K112" s="4"/>
    </row>
    <row r="113" spans="1:11" ht="76.5">
      <c r="A113" s="4" t="s">
        <v>231</v>
      </c>
      <c r="B113" s="4" t="s">
        <v>232</v>
      </c>
      <c r="C113" s="4" t="s">
        <v>249</v>
      </c>
      <c r="D113" s="4">
        <v>25</v>
      </c>
      <c r="E113" s="4"/>
      <c r="F113" s="4"/>
      <c r="G113" s="4">
        <v>25</v>
      </c>
      <c r="H113" s="4"/>
      <c r="I113" s="4"/>
      <c r="J113" s="4" t="s">
        <v>125</v>
      </c>
      <c r="K113" s="4"/>
    </row>
    <row r="114" spans="1:11" ht="78.75" customHeight="1">
      <c r="A114" s="4" t="s">
        <v>152</v>
      </c>
      <c r="B114" s="4" t="s">
        <v>233</v>
      </c>
      <c r="C114" s="4" t="s">
        <v>28</v>
      </c>
      <c r="D114" s="4">
        <v>1040</v>
      </c>
      <c r="E114" s="4"/>
      <c r="F114" s="4"/>
      <c r="G114" s="4">
        <v>1040</v>
      </c>
      <c r="H114" s="4"/>
      <c r="I114" s="4"/>
      <c r="J114" s="4" t="s">
        <v>125</v>
      </c>
      <c r="K114" s="4"/>
    </row>
    <row r="115" spans="1:11" ht="51">
      <c r="A115" s="4" t="s">
        <v>169</v>
      </c>
      <c r="B115" s="4" t="s">
        <v>234</v>
      </c>
      <c r="C115" s="4" t="s">
        <v>28</v>
      </c>
      <c r="D115" s="4">
        <v>80</v>
      </c>
      <c r="E115" s="4"/>
      <c r="F115" s="4"/>
      <c r="G115" s="4">
        <v>80</v>
      </c>
      <c r="H115" s="4"/>
      <c r="I115" s="4"/>
      <c r="J115" s="4" t="s">
        <v>125</v>
      </c>
      <c r="K115" s="4"/>
    </row>
    <row r="116" spans="1:11" ht="87.75" customHeight="1">
      <c r="A116" s="4" t="s">
        <v>235</v>
      </c>
      <c r="B116" s="4" t="s">
        <v>236</v>
      </c>
      <c r="C116" s="4" t="s">
        <v>28</v>
      </c>
      <c r="D116" s="4">
        <v>445</v>
      </c>
      <c r="E116" s="4"/>
      <c r="F116" s="4"/>
      <c r="G116" s="4">
        <v>0</v>
      </c>
      <c r="H116" s="4"/>
      <c r="I116" s="4"/>
      <c r="J116" s="4" t="s">
        <v>125</v>
      </c>
      <c r="K116" s="4"/>
    </row>
    <row r="117" spans="1:11" ht="38.25">
      <c r="A117" s="4" t="s">
        <v>26</v>
      </c>
      <c r="B117" s="4" t="s">
        <v>237</v>
      </c>
      <c r="C117" s="4" t="s">
        <v>28</v>
      </c>
      <c r="D117" s="4">
        <v>1963</v>
      </c>
      <c r="E117" s="4"/>
      <c r="F117" s="4"/>
      <c r="G117" s="4">
        <v>1963</v>
      </c>
      <c r="H117" s="4"/>
      <c r="I117" s="4"/>
      <c r="J117" s="4" t="s">
        <v>125</v>
      </c>
      <c r="K117" s="4"/>
    </row>
    <row r="118" spans="1:11" ht="76.5">
      <c r="A118" s="4" t="s">
        <v>126</v>
      </c>
      <c r="B118" s="4" t="s">
        <v>238</v>
      </c>
      <c r="C118" s="4" t="s">
        <v>28</v>
      </c>
      <c r="D118" s="4">
        <v>350</v>
      </c>
      <c r="E118" s="4"/>
      <c r="F118" s="4"/>
      <c r="G118" s="4">
        <v>350</v>
      </c>
      <c r="H118" s="4"/>
      <c r="I118" s="4"/>
      <c r="J118" s="4"/>
      <c r="K118" s="4"/>
    </row>
    <row r="119" spans="1:11" ht="38.25">
      <c r="A119" s="4" t="s">
        <v>239</v>
      </c>
      <c r="B119" s="4" t="s">
        <v>240</v>
      </c>
      <c r="C119" s="4" t="s">
        <v>28</v>
      </c>
      <c r="D119" s="4">
        <v>161</v>
      </c>
      <c r="E119" s="4"/>
      <c r="F119" s="4"/>
      <c r="G119" s="4">
        <v>161</v>
      </c>
      <c r="H119" s="4"/>
      <c r="I119" s="4"/>
      <c r="J119" s="4"/>
      <c r="K119" s="4"/>
    </row>
    <row r="120" spans="1:11" ht="38.25">
      <c r="A120" s="4" t="s">
        <v>152</v>
      </c>
      <c r="B120" s="4" t="s">
        <v>241</v>
      </c>
      <c r="C120" s="4" t="s">
        <v>28</v>
      </c>
      <c r="D120" s="4">
        <v>250</v>
      </c>
      <c r="E120" s="4"/>
      <c r="F120" s="4"/>
      <c r="G120" s="4">
        <v>0</v>
      </c>
      <c r="H120" s="4"/>
      <c r="I120" s="4"/>
      <c r="J120" s="4"/>
      <c r="K120" s="4"/>
    </row>
    <row r="121" spans="1:11" ht="25.5">
      <c r="A121" s="4" t="s">
        <v>242</v>
      </c>
      <c r="B121" s="4" t="s">
        <v>243</v>
      </c>
      <c r="C121" s="4" t="s">
        <v>21</v>
      </c>
      <c r="D121" s="4">
        <v>6000</v>
      </c>
      <c r="E121" s="4"/>
      <c r="F121" s="4"/>
      <c r="G121" s="4">
        <v>0</v>
      </c>
      <c r="H121" s="4"/>
      <c r="I121" s="4"/>
      <c r="J121" s="4"/>
      <c r="K121" s="4"/>
    </row>
    <row r="122" spans="1:11" ht="25.5">
      <c r="A122" s="4" t="s">
        <v>244</v>
      </c>
      <c r="B122" s="4" t="s">
        <v>245</v>
      </c>
      <c r="C122" s="4" t="s">
        <v>246</v>
      </c>
      <c r="D122" s="4">
        <v>18856</v>
      </c>
      <c r="E122" s="4"/>
      <c r="F122" s="4"/>
      <c r="G122" s="4">
        <v>1037.07</v>
      </c>
      <c r="H122" s="4"/>
      <c r="I122" s="4"/>
      <c r="J122" s="4"/>
      <c r="K122" s="4"/>
    </row>
    <row r="123" spans="1:11" ht="13.5" thickBot="1">
      <c r="A123" s="19" t="s">
        <v>3</v>
      </c>
      <c r="B123" s="20"/>
      <c r="C123" s="21"/>
      <c r="D123" s="5">
        <f>SUM(D5:D122)</f>
        <v>727328.2700000004</v>
      </c>
      <c r="E123" s="5">
        <f>SUM(E5:E52)</f>
        <v>0</v>
      </c>
      <c r="F123" s="5">
        <f>SUM(F5:F52)</f>
        <v>0</v>
      </c>
      <c r="G123" s="6">
        <f>SUM(G5:G122)</f>
        <v>163364.43999999997</v>
      </c>
      <c r="H123" s="5">
        <f>SUM(H11:H52)</f>
        <v>0</v>
      </c>
      <c r="I123" s="5">
        <f>SUM(I6:I52)</f>
        <v>0</v>
      </c>
      <c r="J123" s="7"/>
      <c r="K123" s="10"/>
    </row>
    <row r="124" spans="1:11" ht="12.75">
      <c r="A124" s="22" t="s">
        <v>13</v>
      </c>
      <c r="B124" s="22"/>
      <c r="C124" s="22"/>
      <c r="D124" s="22"/>
      <c r="E124" s="22"/>
      <c r="F124" s="22"/>
      <c r="G124" s="22"/>
      <c r="H124" s="22"/>
      <c r="I124" s="22"/>
      <c r="J124" s="22"/>
      <c r="K124" s="11"/>
    </row>
    <row r="215" ht="12.75"/>
    <row r="216" ht="12.75"/>
    <row r="217" ht="12.75"/>
    <row r="218" ht="12.75"/>
  </sheetData>
  <sheetProtection/>
  <autoFilter ref="A4:K124"/>
  <mergeCells count="11">
    <mergeCell ref="D3:F3"/>
    <mergeCell ref="G3:I3"/>
    <mergeCell ref="J3:J4"/>
    <mergeCell ref="K3:K4"/>
    <mergeCell ref="A123:C123"/>
    <mergeCell ref="A124:J124"/>
    <mergeCell ref="A1:K1"/>
    <mergeCell ref="A2:K2"/>
    <mergeCell ref="A3:A4"/>
    <mergeCell ref="B3:B4"/>
    <mergeCell ref="C3:C4"/>
  </mergeCells>
  <printOptions/>
  <pageMargins left="0.7" right="0.7" top="0.75" bottom="0.75" header="0.3" footer="0.3"/>
  <pageSetup orientation="portrait" paperSize="9" scale="43" r:id="rId3"/>
  <legacyDrawing r:id="rId2"/>
</worksheet>
</file>

<file path=xl/worksheets/sheet2.xml><?xml version="1.0" encoding="utf-8"?>
<worksheet xmlns="http://schemas.openxmlformats.org/spreadsheetml/2006/main" xmlns:r="http://schemas.openxmlformats.org/officeDocument/2006/relationships">
  <dimension ref="A1:IV641"/>
  <sheetViews>
    <sheetView tabSelected="1" zoomScale="90" zoomScaleNormal="90" zoomScaleSheetLayoutView="100" zoomScalePageLayoutView="71" workbookViewId="0" topLeftCell="A1">
      <selection activeCell="K178" sqref="K178"/>
    </sheetView>
  </sheetViews>
  <sheetFormatPr defaultColWidth="9.140625" defaultRowHeight="15"/>
  <cols>
    <col min="1" max="1" width="26.421875" style="1" customWidth="1"/>
    <col min="2" max="2" width="34.28125" style="1" customWidth="1"/>
    <col min="3" max="3" width="32.140625" style="1" customWidth="1"/>
    <col min="4" max="4" width="15.57421875" style="17" customWidth="1"/>
    <col min="5" max="5" width="11.421875" style="1" customWidth="1"/>
    <col min="6" max="6" width="15.8515625" style="1" customWidth="1"/>
    <col min="7" max="7" width="15.8515625" style="8" customWidth="1"/>
    <col min="8" max="8" width="10.57421875" style="1" customWidth="1"/>
    <col min="9" max="9" width="13.28125" style="1" customWidth="1"/>
    <col min="10" max="10" width="15.57421875" style="1" customWidth="1"/>
    <col min="11" max="11" width="21.140625" style="1" customWidth="1"/>
    <col min="12" max="16384" width="9.140625" style="1" customWidth="1"/>
  </cols>
  <sheetData>
    <row r="1" spans="1:11" ht="26.25" customHeight="1">
      <c r="A1" s="23" t="s">
        <v>12</v>
      </c>
      <c r="B1" s="23"/>
      <c r="C1" s="23"/>
      <c r="D1" s="23"/>
      <c r="E1" s="23"/>
      <c r="F1" s="23"/>
      <c r="G1" s="23"/>
      <c r="H1" s="23"/>
      <c r="I1" s="23"/>
      <c r="J1" s="23"/>
      <c r="K1" s="23"/>
    </row>
    <row r="2" spans="1:11" s="2" customFormat="1" ht="102" customHeight="1">
      <c r="A2" s="24" t="s">
        <v>250</v>
      </c>
      <c r="B2" s="24"/>
      <c r="C2" s="24"/>
      <c r="D2" s="24"/>
      <c r="E2" s="24"/>
      <c r="F2" s="24"/>
      <c r="G2" s="24"/>
      <c r="H2" s="24"/>
      <c r="I2" s="24"/>
      <c r="J2" s="24"/>
      <c r="K2" s="24"/>
    </row>
    <row r="3" spans="1:11" ht="27" customHeight="1">
      <c r="A3" s="18" t="s">
        <v>4</v>
      </c>
      <c r="B3" s="18" t="s">
        <v>5</v>
      </c>
      <c r="C3" s="18" t="s">
        <v>0</v>
      </c>
      <c r="D3" s="18" t="s">
        <v>6</v>
      </c>
      <c r="E3" s="18"/>
      <c r="F3" s="18"/>
      <c r="G3" s="18" t="s">
        <v>7</v>
      </c>
      <c r="H3" s="18"/>
      <c r="I3" s="18"/>
      <c r="J3" s="18" t="s">
        <v>1</v>
      </c>
      <c r="K3" s="18" t="s">
        <v>2</v>
      </c>
    </row>
    <row r="4" spans="1:11" ht="51" customHeight="1">
      <c r="A4" s="18"/>
      <c r="B4" s="18"/>
      <c r="C4" s="18"/>
      <c r="D4" s="15" t="s">
        <v>8</v>
      </c>
      <c r="E4" s="9" t="s">
        <v>9</v>
      </c>
      <c r="F4" s="9" t="s">
        <v>10</v>
      </c>
      <c r="G4" s="3" t="s">
        <v>8</v>
      </c>
      <c r="H4" s="9" t="s">
        <v>9</v>
      </c>
      <c r="I4" s="9" t="s">
        <v>10</v>
      </c>
      <c r="J4" s="18"/>
      <c r="K4" s="18"/>
    </row>
    <row r="5" spans="1:11" ht="76.5" customHeight="1">
      <c r="A5" s="4" t="s">
        <v>34</v>
      </c>
      <c r="B5" s="4" t="s">
        <v>35</v>
      </c>
      <c r="C5" s="4" t="s">
        <v>36</v>
      </c>
      <c r="D5" s="16">
        <v>10530</v>
      </c>
      <c r="E5" s="4"/>
      <c r="F5" s="4"/>
      <c r="G5" s="16">
        <v>4387.5</v>
      </c>
      <c r="H5" s="4"/>
      <c r="I5" s="4"/>
      <c r="J5" s="4" t="s">
        <v>11</v>
      </c>
      <c r="K5" s="4"/>
    </row>
    <row r="6" spans="1:11" ht="72.75" customHeight="1">
      <c r="A6" s="4" t="s">
        <v>15</v>
      </c>
      <c r="B6" s="4" t="s">
        <v>37</v>
      </c>
      <c r="C6" s="4" t="s">
        <v>14</v>
      </c>
      <c r="D6" s="16">
        <v>450</v>
      </c>
      <c r="E6" s="4"/>
      <c r="F6" s="4"/>
      <c r="G6" s="16">
        <v>0</v>
      </c>
      <c r="H6" s="4"/>
      <c r="I6" s="4"/>
      <c r="J6" s="4" t="s">
        <v>11</v>
      </c>
      <c r="K6" s="4"/>
    </row>
    <row r="7" spans="1:11" ht="49.5" customHeight="1">
      <c r="A7" s="4" t="s">
        <v>16</v>
      </c>
      <c r="B7" s="4" t="s">
        <v>17</v>
      </c>
      <c r="C7" s="4" t="s">
        <v>14</v>
      </c>
      <c r="D7" s="16">
        <v>693.3</v>
      </c>
      <c r="E7" s="4"/>
      <c r="F7" s="4"/>
      <c r="G7" s="16">
        <v>261.7</v>
      </c>
      <c r="H7" s="4"/>
      <c r="I7" s="4"/>
      <c r="J7" s="4" t="s">
        <v>11</v>
      </c>
      <c r="K7" s="4"/>
    </row>
    <row r="8" spans="1:11" ht="49.5" customHeight="1">
      <c r="A8" s="4" t="s">
        <v>18</v>
      </c>
      <c r="B8" s="4" t="s">
        <v>38</v>
      </c>
      <c r="C8" s="4" t="s">
        <v>14</v>
      </c>
      <c r="D8" s="16">
        <v>25</v>
      </c>
      <c r="E8" s="4"/>
      <c r="F8" s="4"/>
      <c r="G8" s="16">
        <v>0</v>
      </c>
      <c r="H8" s="4"/>
      <c r="I8" s="4"/>
      <c r="J8" s="4" t="s">
        <v>11</v>
      </c>
      <c r="K8" s="4"/>
    </row>
    <row r="9" spans="1:11" ht="49.5" customHeight="1">
      <c r="A9" s="4" t="s">
        <v>25</v>
      </c>
      <c r="B9" s="4" t="s">
        <v>39</v>
      </c>
      <c r="C9" s="4" t="s">
        <v>14</v>
      </c>
      <c r="D9" s="16">
        <v>30</v>
      </c>
      <c r="E9" s="4"/>
      <c r="F9" s="4"/>
      <c r="G9" s="16">
        <v>0</v>
      </c>
      <c r="H9" s="4"/>
      <c r="I9" s="4"/>
      <c r="J9" s="4" t="s">
        <v>11</v>
      </c>
      <c r="K9" s="4"/>
    </row>
    <row r="10" spans="1:11" ht="49.5" customHeight="1">
      <c r="A10" s="4" t="s">
        <v>40</v>
      </c>
      <c r="B10" s="4" t="s">
        <v>41</v>
      </c>
      <c r="C10" s="4" t="s">
        <v>112</v>
      </c>
      <c r="D10" s="16">
        <v>600</v>
      </c>
      <c r="E10" s="4"/>
      <c r="F10" s="4"/>
      <c r="G10" s="16">
        <v>150</v>
      </c>
      <c r="H10" s="4"/>
      <c r="I10" s="4"/>
      <c r="J10" s="4" t="s">
        <v>11</v>
      </c>
      <c r="K10" s="4"/>
    </row>
    <row r="11" spans="1:11" ht="73.5" customHeight="1">
      <c r="A11" s="4" t="s">
        <v>23</v>
      </c>
      <c r="B11" s="4" t="s">
        <v>42</v>
      </c>
      <c r="C11" s="4" t="s">
        <v>30</v>
      </c>
      <c r="D11" s="16">
        <v>131109.12</v>
      </c>
      <c r="E11" s="4"/>
      <c r="F11" s="4"/>
      <c r="G11" s="16">
        <v>54628.86</v>
      </c>
      <c r="H11" s="4"/>
      <c r="I11" s="4"/>
      <c r="J11" s="4" t="s">
        <v>11</v>
      </c>
      <c r="K11" s="4"/>
    </row>
    <row r="12" spans="1:11" ht="103.5" customHeight="1">
      <c r="A12" s="4" t="s">
        <v>43</v>
      </c>
      <c r="B12" s="4" t="s">
        <v>44</v>
      </c>
      <c r="C12" s="4" t="s">
        <v>113</v>
      </c>
      <c r="D12" s="16">
        <v>15000</v>
      </c>
      <c r="E12" s="4"/>
      <c r="F12" s="4"/>
      <c r="G12" s="16">
        <v>6250</v>
      </c>
      <c r="H12" s="4"/>
      <c r="I12" s="4"/>
      <c r="J12" s="4" t="s">
        <v>11</v>
      </c>
      <c r="K12" s="4"/>
    </row>
    <row r="13" spans="1:11" ht="49.5" customHeight="1">
      <c r="A13" s="4" t="s">
        <v>19</v>
      </c>
      <c r="B13" s="4" t="s">
        <v>20</v>
      </c>
      <c r="C13" s="4" t="s">
        <v>14</v>
      </c>
      <c r="D13" s="16">
        <v>1800</v>
      </c>
      <c r="E13" s="4"/>
      <c r="F13" s="4"/>
      <c r="G13" s="16">
        <v>750</v>
      </c>
      <c r="H13" s="4"/>
      <c r="I13" s="4"/>
      <c r="J13" s="4" t="s">
        <v>11</v>
      </c>
      <c r="K13" s="4"/>
    </row>
    <row r="14" spans="1:11" ht="49.5" customHeight="1">
      <c r="A14" s="4" t="s">
        <v>45</v>
      </c>
      <c r="B14" s="4" t="s">
        <v>46</v>
      </c>
      <c r="C14" s="4" t="s">
        <v>30</v>
      </c>
      <c r="D14" s="16">
        <v>15000</v>
      </c>
      <c r="E14" s="4"/>
      <c r="F14" s="4"/>
      <c r="G14" s="16">
        <v>2878.78</v>
      </c>
      <c r="H14" s="4"/>
      <c r="I14" s="4"/>
      <c r="J14" s="4" t="s">
        <v>11</v>
      </c>
      <c r="K14" s="4"/>
    </row>
    <row r="15" spans="1:11" ht="49.5" customHeight="1">
      <c r="A15" s="4" t="s">
        <v>47</v>
      </c>
      <c r="B15" s="4" t="s">
        <v>48</v>
      </c>
      <c r="C15" s="4" t="s">
        <v>30</v>
      </c>
      <c r="D15" s="16">
        <v>21112.56</v>
      </c>
      <c r="E15" s="4"/>
      <c r="F15" s="4"/>
      <c r="G15" s="16">
        <v>5492.9</v>
      </c>
      <c r="H15" s="4"/>
      <c r="I15" s="4"/>
      <c r="J15" s="4" t="s">
        <v>11</v>
      </c>
      <c r="K15" s="4"/>
    </row>
    <row r="16" spans="1:11" ht="49.5" customHeight="1">
      <c r="A16" s="4" t="s">
        <v>49</v>
      </c>
      <c r="B16" s="4" t="s">
        <v>50</v>
      </c>
      <c r="C16" s="4" t="s">
        <v>30</v>
      </c>
      <c r="D16" s="16">
        <v>7403.42</v>
      </c>
      <c r="E16" s="4"/>
      <c r="F16" s="4"/>
      <c r="G16" s="16">
        <v>346.06</v>
      </c>
      <c r="H16" s="4"/>
      <c r="I16" s="4"/>
      <c r="J16" s="4" t="s">
        <v>11</v>
      </c>
      <c r="K16" s="4"/>
    </row>
    <row r="17" spans="1:11" ht="114" customHeight="1">
      <c r="A17" s="4" t="s">
        <v>22</v>
      </c>
      <c r="B17" s="4" t="s">
        <v>111</v>
      </c>
      <c r="C17" s="4" t="s">
        <v>114</v>
      </c>
      <c r="D17" s="16">
        <v>167952</v>
      </c>
      <c r="E17" s="4"/>
      <c r="F17" s="4"/>
      <c r="G17" s="16">
        <v>74280</v>
      </c>
      <c r="H17" s="4"/>
      <c r="I17" s="4"/>
      <c r="J17" s="4" t="s">
        <v>11</v>
      </c>
      <c r="K17" s="4"/>
    </row>
    <row r="18" spans="1:11" ht="49.5" customHeight="1">
      <c r="A18" s="4" t="s">
        <v>51</v>
      </c>
      <c r="B18" s="4" t="s">
        <v>52</v>
      </c>
      <c r="C18" s="4" t="s">
        <v>21</v>
      </c>
      <c r="D18" s="16">
        <v>4312</v>
      </c>
      <c r="E18" s="4"/>
      <c r="F18" s="4"/>
      <c r="G18" s="16">
        <v>3802.68</v>
      </c>
      <c r="H18" s="4"/>
      <c r="I18" s="4"/>
      <c r="J18" s="4" t="s">
        <v>11</v>
      </c>
      <c r="K18" s="4"/>
    </row>
    <row r="19" spans="1:11" ht="49.5" customHeight="1">
      <c r="A19" s="4" t="s">
        <v>51</v>
      </c>
      <c r="B19" s="4" t="s">
        <v>53</v>
      </c>
      <c r="C19" s="4" t="s">
        <v>21</v>
      </c>
      <c r="D19" s="16">
        <v>36702.4</v>
      </c>
      <c r="E19" s="4"/>
      <c r="F19" s="4"/>
      <c r="G19" s="16">
        <v>6065.83</v>
      </c>
      <c r="H19" s="4"/>
      <c r="I19" s="4"/>
      <c r="J19" s="4" t="s">
        <v>11</v>
      </c>
      <c r="K19" s="4"/>
    </row>
    <row r="20" spans="1:11" ht="49.5" customHeight="1">
      <c r="A20" s="4" t="s">
        <v>54</v>
      </c>
      <c r="B20" s="4" t="s">
        <v>55</v>
      </c>
      <c r="C20" s="4" t="s">
        <v>115</v>
      </c>
      <c r="D20" s="16">
        <v>2112</v>
      </c>
      <c r="E20" s="4"/>
      <c r="F20" s="4"/>
      <c r="G20" s="16">
        <v>528</v>
      </c>
      <c r="H20" s="4"/>
      <c r="I20" s="4"/>
      <c r="J20" s="4" t="s">
        <v>11</v>
      </c>
      <c r="K20" s="4"/>
    </row>
    <row r="21" spans="1:11" ht="49.5" customHeight="1">
      <c r="A21" s="4" t="s">
        <v>56</v>
      </c>
      <c r="B21" s="4" t="s">
        <v>57</v>
      </c>
      <c r="C21" s="4" t="s">
        <v>30</v>
      </c>
      <c r="D21" s="16">
        <v>4160</v>
      </c>
      <c r="E21" s="4"/>
      <c r="F21" s="4"/>
      <c r="G21" s="16">
        <v>4160</v>
      </c>
      <c r="H21" s="4"/>
      <c r="I21" s="4"/>
      <c r="J21" s="4" t="s">
        <v>11</v>
      </c>
      <c r="K21" s="4"/>
    </row>
    <row r="22" spans="1:11" ht="49.5" customHeight="1">
      <c r="A22" s="4" t="s">
        <v>58</v>
      </c>
      <c r="B22" s="4" t="s">
        <v>59</v>
      </c>
      <c r="C22" s="4" t="s">
        <v>30</v>
      </c>
      <c r="D22" s="16">
        <v>7620</v>
      </c>
      <c r="E22" s="4"/>
      <c r="F22" s="4"/>
      <c r="G22" s="16">
        <v>2130</v>
      </c>
      <c r="H22" s="4"/>
      <c r="I22" s="4"/>
      <c r="J22" s="4" t="s">
        <v>11</v>
      </c>
      <c r="K22" s="4"/>
    </row>
    <row r="23" spans="1:11" ht="49.5" customHeight="1">
      <c r="A23" s="4" t="s">
        <v>60</v>
      </c>
      <c r="B23" s="4" t="s">
        <v>61</v>
      </c>
      <c r="C23" s="4" t="s">
        <v>14</v>
      </c>
      <c r="D23" s="16">
        <v>1959.2</v>
      </c>
      <c r="E23" s="4"/>
      <c r="F23" s="4"/>
      <c r="G23" s="16">
        <v>1959.2</v>
      </c>
      <c r="H23" s="4"/>
      <c r="I23" s="4"/>
      <c r="J23" s="4" t="s">
        <v>11</v>
      </c>
      <c r="K23" s="4"/>
    </row>
    <row r="24" spans="1:11" ht="49.5" customHeight="1">
      <c r="A24" s="4" t="s">
        <v>26</v>
      </c>
      <c r="B24" s="4" t="s">
        <v>62</v>
      </c>
      <c r="C24" s="4" t="s">
        <v>14</v>
      </c>
      <c r="D24" s="16">
        <v>2100</v>
      </c>
      <c r="E24" s="4"/>
      <c r="F24" s="4"/>
      <c r="G24" s="16">
        <v>2100</v>
      </c>
      <c r="H24" s="4"/>
      <c r="I24" s="4"/>
      <c r="J24" s="4" t="s">
        <v>11</v>
      </c>
      <c r="K24" s="4"/>
    </row>
    <row r="25" spans="1:11" ht="49.5" customHeight="1">
      <c r="A25" s="4" t="s">
        <v>32</v>
      </c>
      <c r="B25" s="4" t="s">
        <v>63</v>
      </c>
      <c r="C25" s="4" t="s">
        <v>116</v>
      </c>
      <c r="D25" s="16">
        <v>120</v>
      </c>
      <c r="E25" s="4"/>
      <c r="F25" s="4"/>
      <c r="G25" s="16">
        <v>119.5</v>
      </c>
      <c r="H25" s="4"/>
      <c r="I25" s="4"/>
      <c r="J25" s="4" t="s">
        <v>11</v>
      </c>
      <c r="K25" s="4"/>
    </row>
    <row r="26" spans="1:11" ht="49.5" customHeight="1">
      <c r="A26" s="4" t="s">
        <v>31</v>
      </c>
      <c r="B26" s="4" t="s">
        <v>64</v>
      </c>
      <c r="C26" s="4" t="s">
        <v>14</v>
      </c>
      <c r="D26" s="16">
        <v>2200</v>
      </c>
      <c r="E26" s="4"/>
      <c r="F26" s="4"/>
      <c r="G26" s="16">
        <v>2200</v>
      </c>
      <c r="H26" s="4"/>
      <c r="I26" s="4"/>
      <c r="J26" s="4" t="s">
        <v>11</v>
      </c>
      <c r="K26" s="4"/>
    </row>
    <row r="27" spans="1:11" ht="49.5" customHeight="1">
      <c r="A27" s="4" t="s">
        <v>65</v>
      </c>
      <c r="B27" s="4" t="s">
        <v>66</v>
      </c>
      <c r="C27" s="4" t="s">
        <v>14</v>
      </c>
      <c r="D27" s="16">
        <v>243</v>
      </c>
      <c r="E27" s="4"/>
      <c r="F27" s="4"/>
      <c r="G27" s="16">
        <v>243</v>
      </c>
      <c r="H27" s="4"/>
      <c r="I27" s="4"/>
      <c r="J27" s="4" t="s">
        <v>11</v>
      </c>
      <c r="K27" s="4"/>
    </row>
    <row r="28" spans="1:11" ht="49.5" customHeight="1">
      <c r="A28" s="4" t="s">
        <v>67</v>
      </c>
      <c r="B28" s="4" t="s">
        <v>68</v>
      </c>
      <c r="C28" s="4" t="s">
        <v>14</v>
      </c>
      <c r="D28" s="16">
        <v>2500</v>
      </c>
      <c r="E28" s="4"/>
      <c r="F28" s="4"/>
      <c r="G28" s="16">
        <v>2500</v>
      </c>
      <c r="H28" s="4"/>
      <c r="I28" s="4"/>
      <c r="J28" s="4" t="s">
        <v>11</v>
      </c>
      <c r="K28" s="4"/>
    </row>
    <row r="29" spans="1:11" ht="49.5" customHeight="1">
      <c r="A29" s="4" t="s">
        <v>69</v>
      </c>
      <c r="B29" s="4" t="s">
        <v>70</v>
      </c>
      <c r="C29" s="4" t="s">
        <v>14</v>
      </c>
      <c r="D29" s="16">
        <v>91.25</v>
      </c>
      <c r="E29" s="4"/>
      <c r="F29" s="4"/>
      <c r="G29" s="16">
        <v>91.25</v>
      </c>
      <c r="H29" s="4"/>
      <c r="I29" s="4"/>
      <c r="J29" s="4" t="s">
        <v>11</v>
      </c>
      <c r="K29" s="4"/>
    </row>
    <row r="30" spans="1:11" ht="49.5" customHeight="1">
      <c r="A30" s="4" t="s">
        <v>71</v>
      </c>
      <c r="B30" s="4" t="s">
        <v>72</v>
      </c>
      <c r="C30" s="4" t="s">
        <v>21</v>
      </c>
      <c r="D30" s="16">
        <v>1942.5</v>
      </c>
      <c r="E30" s="4"/>
      <c r="F30" s="4"/>
      <c r="G30" s="16">
        <v>1942.5</v>
      </c>
      <c r="H30" s="4"/>
      <c r="I30" s="4"/>
      <c r="J30" s="4" t="s">
        <v>11</v>
      </c>
      <c r="K30" s="4"/>
    </row>
    <row r="31" spans="1:11" ht="49.5" customHeight="1">
      <c r="A31" s="4" t="s">
        <v>73</v>
      </c>
      <c r="B31" s="4" t="s">
        <v>74</v>
      </c>
      <c r="C31" s="4" t="s">
        <v>14</v>
      </c>
      <c r="D31" s="16">
        <v>2080</v>
      </c>
      <c r="E31" s="4"/>
      <c r="F31" s="4"/>
      <c r="G31" s="16">
        <v>2080</v>
      </c>
      <c r="H31" s="4"/>
      <c r="I31" s="4"/>
      <c r="J31" s="4" t="s">
        <v>11</v>
      </c>
      <c r="K31" s="4"/>
    </row>
    <row r="32" spans="1:11" ht="49.5" customHeight="1">
      <c r="A32" s="4" t="s">
        <v>75</v>
      </c>
      <c r="B32" s="4" t="s">
        <v>76</v>
      </c>
      <c r="C32" s="4" t="s">
        <v>21</v>
      </c>
      <c r="D32" s="16">
        <v>3480</v>
      </c>
      <c r="E32" s="4"/>
      <c r="F32" s="4"/>
      <c r="G32" s="16">
        <v>3480</v>
      </c>
      <c r="H32" s="4"/>
      <c r="I32" s="4"/>
      <c r="J32" s="4" t="s">
        <v>11</v>
      </c>
      <c r="K32" s="4"/>
    </row>
    <row r="33" spans="1:11" ht="89.25" customHeight="1">
      <c r="A33" s="4" t="s">
        <v>29</v>
      </c>
      <c r="B33" s="4" t="s">
        <v>109</v>
      </c>
      <c r="C33" s="4" t="s">
        <v>117</v>
      </c>
      <c r="D33" s="16">
        <v>4165.52</v>
      </c>
      <c r="E33" s="4"/>
      <c r="F33" s="4"/>
      <c r="G33" s="16">
        <v>4165.52</v>
      </c>
      <c r="H33" s="4"/>
      <c r="I33" s="4"/>
      <c r="J33" s="4" t="s">
        <v>11</v>
      </c>
      <c r="K33" s="4"/>
    </row>
    <row r="34" spans="1:11" ht="49.5" customHeight="1">
      <c r="A34" s="4" t="s">
        <v>77</v>
      </c>
      <c r="B34" s="4" t="s">
        <v>78</v>
      </c>
      <c r="C34" s="4" t="s">
        <v>14</v>
      </c>
      <c r="D34" s="16">
        <v>2000</v>
      </c>
      <c r="E34" s="4"/>
      <c r="F34" s="4"/>
      <c r="G34" s="16">
        <v>65</v>
      </c>
      <c r="H34" s="4"/>
      <c r="I34" s="4"/>
      <c r="J34" s="4" t="s">
        <v>11</v>
      </c>
      <c r="K34" s="4"/>
    </row>
    <row r="35" spans="1:11" ht="49.5" customHeight="1">
      <c r="A35" s="4" t="s">
        <v>29</v>
      </c>
      <c r="B35" s="4" t="s">
        <v>79</v>
      </c>
      <c r="C35" s="4" t="s">
        <v>117</v>
      </c>
      <c r="D35" s="16">
        <v>2595.15</v>
      </c>
      <c r="E35" s="4"/>
      <c r="F35" s="4"/>
      <c r="G35" s="16">
        <v>2595.15</v>
      </c>
      <c r="H35" s="4"/>
      <c r="I35" s="4"/>
      <c r="J35" s="4" t="s">
        <v>11</v>
      </c>
      <c r="K35" s="4"/>
    </row>
    <row r="36" spans="1:11" ht="49.5" customHeight="1">
      <c r="A36" s="4" t="s">
        <v>80</v>
      </c>
      <c r="B36" s="4" t="s">
        <v>81</v>
      </c>
      <c r="C36" s="4" t="s">
        <v>118</v>
      </c>
      <c r="D36" s="16">
        <v>5955.52</v>
      </c>
      <c r="E36" s="4"/>
      <c r="F36" s="4"/>
      <c r="G36" s="16">
        <v>825.52</v>
      </c>
      <c r="H36" s="4"/>
      <c r="I36" s="4"/>
      <c r="J36" s="4" t="s">
        <v>11</v>
      </c>
      <c r="K36" s="4"/>
    </row>
    <row r="37" spans="1:11" ht="69.75" customHeight="1">
      <c r="A37" s="4" t="s">
        <v>82</v>
      </c>
      <c r="B37" s="4" t="s">
        <v>83</v>
      </c>
      <c r="C37" s="4" t="s">
        <v>28</v>
      </c>
      <c r="D37" s="16">
        <v>60</v>
      </c>
      <c r="E37" s="4"/>
      <c r="F37" s="4"/>
      <c r="G37" s="16">
        <v>60</v>
      </c>
      <c r="H37" s="4"/>
      <c r="I37" s="4"/>
      <c r="J37" s="4" t="s">
        <v>11</v>
      </c>
      <c r="K37" s="4"/>
    </row>
    <row r="38" spans="1:11" ht="49.5" customHeight="1">
      <c r="A38" s="4" t="s">
        <v>84</v>
      </c>
      <c r="B38" s="4" t="s">
        <v>85</v>
      </c>
      <c r="C38" s="4" t="s">
        <v>14</v>
      </c>
      <c r="D38" s="16">
        <v>1400</v>
      </c>
      <c r="E38" s="4"/>
      <c r="F38" s="4"/>
      <c r="G38" s="16">
        <v>1400</v>
      </c>
      <c r="H38" s="4"/>
      <c r="I38" s="4"/>
      <c r="J38" s="4" t="s">
        <v>11</v>
      </c>
      <c r="K38" s="4"/>
    </row>
    <row r="39" spans="1:11" ht="62.25" customHeight="1">
      <c r="A39" s="4" t="s">
        <v>86</v>
      </c>
      <c r="B39" s="4" t="s">
        <v>87</v>
      </c>
      <c r="C39" s="4" t="s">
        <v>119</v>
      </c>
      <c r="D39" s="16">
        <v>180</v>
      </c>
      <c r="E39" s="4"/>
      <c r="F39" s="4"/>
      <c r="G39" s="16">
        <v>180</v>
      </c>
      <c r="H39" s="4"/>
      <c r="I39" s="4"/>
      <c r="J39" s="4" t="s">
        <v>11</v>
      </c>
      <c r="K39" s="4"/>
    </row>
    <row r="40" spans="1:11" ht="73.5" customHeight="1">
      <c r="A40" s="4" t="s">
        <v>86</v>
      </c>
      <c r="B40" s="4" t="s">
        <v>88</v>
      </c>
      <c r="C40" s="4" t="s">
        <v>14</v>
      </c>
      <c r="D40" s="16">
        <v>500</v>
      </c>
      <c r="E40" s="4"/>
      <c r="F40" s="4"/>
      <c r="G40" s="16">
        <v>500</v>
      </c>
      <c r="H40" s="4"/>
      <c r="I40" s="4"/>
      <c r="J40" s="4" t="s">
        <v>11</v>
      </c>
      <c r="K40" s="4"/>
    </row>
    <row r="41" spans="1:11" ht="63.75" customHeight="1">
      <c r="A41" s="4" t="s">
        <v>26</v>
      </c>
      <c r="B41" s="4" t="s">
        <v>89</v>
      </c>
      <c r="C41" s="4" t="s">
        <v>14</v>
      </c>
      <c r="D41" s="16">
        <v>2236</v>
      </c>
      <c r="E41" s="4"/>
      <c r="F41" s="4"/>
      <c r="G41" s="16">
        <v>2236</v>
      </c>
      <c r="H41" s="4"/>
      <c r="I41" s="4"/>
      <c r="J41" s="4" t="s">
        <v>11</v>
      </c>
      <c r="K41" s="4"/>
    </row>
    <row r="42" spans="1:11" ht="56.25" customHeight="1">
      <c r="A42" s="4" t="s">
        <v>90</v>
      </c>
      <c r="B42" s="4" t="s">
        <v>91</v>
      </c>
      <c r="C42" s="4" t="s">
        <v>14</v>
      </c>
      <c r="D42" s="16">
        <v>34.8</v>
      </c>
      <c r="E42" s="4"/>
      <c r="F42" s="4"/>
      <c r="G42" s="16">
        <v>34.8</v>
      </c>
      <c r="H42" s="4"/>
      <c r="I42" s="4"/>
      <c r="J42" s="4" t="s">
        <v>11</v>
      </c>
      <c r="K42" s="4"/>
    </row>
    <row r="43" spans="1:11" ht="85.5" customHeight="1">
      <c r="A43" s="4" t="s">
        <v>27</v>
      </c>
      <c r="B43" s="4" t="s">
        <v>110</v>
      </c>
      <c r="C43" s="4" t="s">
        <v>30</v>
      </c>
      <c r="D43" s="16">
        <v>5000</v>
      </c>
      <c r="E43" s="4"/>
      <c r="F43" s="4"/>
      <c r="G43" s="16">
        <v>1807.16</v>
      </c>
      <c r="H43" s="4"/>
      <c r="I43" s="4"/>
      <c r="J43" s="4" t="s">
        <v>11</v>
      </c>
      <c r="K43" s="4"/>
    </row>
    <row r="44" spans="1:11" ht="57.75" customHeight="1">
      <c r="A44" s="4" t="s">
        <v>92</v>
      </c>
      <c r="B44" s="4" t="s">
        <v>93</v>
      </c>
      <c r="C44" s="4" t="s">
        <v>14</v>
      </c>
      <c r="D44" s="16">
        <v>302</v>
      </c>
      <c r="E44" s="4"/>
      <c r="F44" s="4"/>
      <c r="G44" s="16">
        <v>302</v>
      </c>
      <c r="H44" s="4"/>
      <c r="I44" s="4"/>
      <c r="J44" s="4" t="s">
        <v>11</v>
      </c>
      <c r="K44" s="4"/>
    </row>
    <row r="45" spans="1:11" ht="49.5" customHeight="1">
      <c r="A45" s="4" t="s">
        <v>24</v>
      </c>
      <c r="B45" s="4" t="s">
        <v>94</v>
      </c>
      <c r="C45" s="4" t="s">
        <v>120</v>
      </c>
      <c r="D45" s="16">
        <v>3500.5</v>
      </c>
      <c r="E45" s="4"/>
      <c r="F45" s="4"/>
      <c r="G45" s="16">
        <v>3500.5</v>
      </c>
      <c r="H45" s="4"/>
      <c r="I45" s="4"/>
      <c r="J45" s="4" t="s">
        <v>11</v>
      </c>
      <c r="K45" s="4"/>
    </row>
    <row r="46" spans="1:11" ht="49.5" customHeight="1">
      <c r="A46" s="4" t="s">
        <v>95</v>
      </c>
      <c r="B46" s="4" t="s">
        <v>96</v>
      </c>
      <c r="C46" s="4" t="s">
        <v>121</v>
      </c>
      <c r="D46" s="16">
        <v>40</v>
      </c>
      <c r="E46" s="4"/>
      <c r="F46" s="4"/>
      <c r="G46" s="16">
        <v>40</v>
      </c>
      <c r="H46" s="4"/>
      <c r="I46" s="4"/>
      <c r="J46" s="4" t="s">
        <v>11</v>
      </c>
      <c r="K46" s="4"/>
    </row>
    <row r="47" spans="1:11" ht="56.25" customHeight="1">
      <c r="A47" s="4" t="s">
        <v>97</v>
      </c>
      <c r="B47" s="4" t="s">
        <v>98</v>
      </c>
      <c r="C47" s="4" t="s">
        <v>21</v>
      </c>
      <c r="D47" s="16">
        <v>889</v>
      </c>
      <c r="E47" s="4"/>
      <c r="F47" s="4"/>
      <c r="G47" s="16">
        <v>889</v>
      </c>
      <c r="H47" s="4"/>
      <c r="I47" s="4"/>
      <c r="J47" s="4" t="s">
        <v>11</v>
      </c>
      <c r="K47" s="4"/>
    </row>
    <row r="48" spans="1:11" ht="54.75" customHeight="1">
      <c r="A48" s="4" t="s">
        <v>99</v>
      </c>
      <c r="B48" s="4" t="s">
        <v>100</v>
      </c>
      <c r="C48" s="4" t="s">
        <v>14</v>
      </c>
      <c r="D48" s="16">
        <v>450</v>
      </c>
      <c r="E48" s="4"/>
      <c r="F48" s="4"/>
      <c r="G48" s="16">
        <v>450</v>
      </c>
      <c r="H48" s="4"/>
      <c r="I48" s="4"/>
      <c r="J48" s="4" t="s">
        <v>11</v>
      </c>
      <c r="K48" s="4"/>
    </row>
    <row r="49" spans="1:11" ht="55.5" customHeight="1">
      <c r="A49" s="4" t="s">
        <v>101</v>
      </c>
      <c r="B49" s="4" t="s">
        <v>102</v>
      </c>
      <c r="C49" s="4" t="s">
        <v>14</v>
      </c>
      <c r="D49" s="16">
        <v>2580</v>
      </c>
      <c r="E49" s="4"/>
      <c r="F49" s="4"/>
      <c r="G49" s="16">
        <v>2580</v>
      </c>
      <c r="H49" s="4"/>
      <c r="I49" s="4"/>
      <c r="J49" s="4" t="s">
        <v>11</v>
      </c>
      <c r="K49" s="4"/>
    </row>
    <row r="50" spans="1:11" ht="59.25" customHeight="1">
      <c r="A50" s="4" t="s">
        <v>103</v>
      </c>
      <c r="B50" s="4" t="s">
        <v>104</v>
      </c>
      <c r="C50" s="4" t="s">
        <v>21</v>
      </c>
      <c r="D50" s="16">
        <v>1205.4</v>
      </c>
      <c r="E50" s="4"/>
      <c r="F50" s="4"/>
      <c r="G50" s="16">
        <v>295.2</v>
      </c>
      <c r="H50" s="4"/>
      <c r="I50" s="4"/>
      <c r="J50" s="4" t="s">
        <v>11</v>
      </c>
      <c r="K50" s="4"/>
    </row>
    <row r="51" spans="1:11" ht="73.5" customHeight="1">
      <c r="A51" s="4" t="s">
        <v>105</v>
      </c>
      <c r="B51" s="4" t="s">
        <v>106</v>
      </c>
      <c r="C51" s="4" t="s">
        <v>30</v>
      </c>
      <c r="D51" s="16">
        <v>14713</v>
      </c>
      <c r="E51" s="4"/>
      <c r="F51" s="4"/>
      <c r="G51" s="16">
        <v>14713</v>
      </c>
      <c r="H51" s="4"/>
      <c r="I51" s="4"/>
      <c r="J51" s="4" t="s">
        <v>11</v>
      </c>
      <c r="K51" s="4"/>
    </row>
    <row r="52" spans="1:11" ht="125.25" customHeight="1">
      <c r="A52" s="4" t="s">
        <v>107</v>
      </c>
      <c r="B52" s="4" t="s">
        <v>108</v>
      </c>
      <c r="C52" s="4" t="s">
        <v>30</v>
      </c>
      <c r="D52" s="16">
        <v>16200</v>
      </c>
      <c r="E52" s="4"/>
      <c r="F52" s="4"/>
      <c r="G52" s="16">
        <v>9200</v>
      </c>
      <c r="H52" s="4"/>
      <c r="I52" s="4"/>
      <c r="J52" s="4" t="s">
        <v>11</v>
      </c>
      <c r="K52" s="4"/>
    </row>
    <row r="53" spans="1:11" ht="39.75" customHeight="1">
      <c r="A53" s="4" t="s">
        <v>251</v>
      </c>
      <c r="B53" s="13" t="s">
        <v>252</v>
      </c>
      <c r="C53" s="4" t="s">
        <v>14</v>
      </c>
      <c r="D53" s="16">
        <v>2850</v>
      </c>
      <c r="E53" s="4"/>
      <c r="F53" s="4"/>
      <c r="G53" s="16">
        <v>2850</v>
      </c>
      <c r="H53" s="4"/>
      <c r="I53" s="4"/>
      <c r="J53" s="4" t="s">
        <v>11</v>
      </c>
      <c r="K53" s="4"/>
    </row>
    <row r="54" spans="1:11" ht="132" customHeight="1">
      <c r="A54" s="4" t="s">
        <v>253</v>
      </c>
      <c r="B54" s="4" t="s">
        <v>254</v>
      </c>
      <c r="C54" s="4" t="s">
        <v>255</v>
      </c>
      <c r="D54" s="16">
        <v>100</v>
      </c>
      <c r="E54" s="4"/>
      <c r="F54" s="4"/>
      <c r="G54" s="16">
        <v>100</v>
      </c>
      <c r="H54" s="4"/>
      <c r="I54" s="4"/>
      <c r="J54" s="4" t="s">
        <v>11</v>
      </c>
      <c r="K54" s="4"/>
    </row>
    <row r="55" spans="1:11" ht="78" customHeight="1">
      <c r="A55" s="4" t="s">
        <v>256</v>
      </c>
      <c r="B55" s="4" t="s">
        <v>257</v>
      </c>
      <c r="C55" s="4" t="s">
        <v>255</v>
      </c>
      <c r="D55" s="16">
        <v>40</v>
      </c>
      <c r="E55" s="4"/>
      <c r="F55" s="4"/>
      <c r="G55" s="16">
        <v>40</v>
      </c>
      <c r="H55" s="4"/>
      <c r="I55" s="4"/>
      <c r="J55" s="4" t="s">
        <v>11</v>
      </c>
      <c r="K55" s="4"/>
    </row>
    <row r="56" spans="1:11" ht="117" customHeight="1">
      <c r="A56" s="4" t="s">
        <v>258</v>
      </c>
      <c r="B56" s="4" t="s">
        <v>259</v>
      </c>
      <c r="C56" s="4" t="s">
        <v>21</v>
      </c>
      <c r="D56" s="16">
        <v>134</v>
      </c>
      <c r="E56" s="4"/>
      <c r="F56" s="4"/>
      <c r="G56" s="16">
        <v>134</v>
      </c>
      <c r="H56" s="4"/>
      <c r="I56" s="4"/>
      <c r="J56" s="4" t="s">
        <v>11</v>
      </c>
      <c r="K56" s="4"/>
    </row>
    <row r="57" spans="1:11" ht="60.75" customHeight="1">
      <c r="A57" s="4" t="s">
        <v>260</v>
      </c>
      <c r="B57" s="4" t="s">
        <v>261</v>
      </c>
      <c r="C57" s="4" t="s">
        <v>14</v>
      </c>
      <c r="D57" s="16">
        <v>480</v>
      </c>
      <c r="E57" s="4"/>
      <c r="F57" s="4"/>
      <c r="G57" s="16">
        <v>0</v>
      </c>
      <c r="H57" s="4"/>
      <c r="I57" s="4"/>
      <c r="J57" s="4" t="s">
        <v>11</v>
      </c>
      <c r="K57" s="4"/>
    </row>
    <row r="58" spans="1:11" ht="54" customHeight="1">
      <c r="A58" s="4" t="s">
        <v>262</v>
      </c>
      <c r="B58" s="4" t="s">
        <v>263</v>
      </c>
      <c r="C58" s="4" t="s">
        <v>14</v>
      </c>
      <c r="D58" s="16">
        <v>584.8</v>
      </c>
      <c r="E58" s="4"/>
      <c r="F58" s="4"/>
      <c r="G58" s="16">
        <v>0</v>
      </c>
      <c r="H58" s="4"/>
      <c r="I58" s="4"/>
      <c r="J58" s="4" t="s">
        <v>11</v>
      </c>
      <c r="K58" s="4"/>
    </row>
    <row r="59" spans="1:11" ht="111" customHeight="1">
      <c r="A59" s="4" t="s">
        <v>264</v>
      </c>
      <c r="B59" s="4" t="s">
        <v>265</v>
      </c>
      <c r="C59" s="4" t="s">
        <v>14</v>
      </c>
      <c r="D59" s="16">
        <v>450</v>
      </c>
      <c r="E59" s="4"/>
      <c r="F59" s="4"/>
      <c r="G59" s="16">
        <v>0</v>
      </c>
      <c r="H59" s="4"/>
      <c r="I59" s="4"/>
      <c r="J59" s="4" t="s">
        <v>11</v>
      </c>
      <c r="K59" s="4"/>
    </row>
    <row r="60" spans="1:11" ht="68.25" customHeight="1">
      <c r="A60" s="4" t="s">
        <v>266</v>
      </c>
      <c r="B60" s="4" t="s">
        <v>267</v>
      </c>
      <c r="C60" s="4" t="s">
        <v>14</v>
      </c>
      <c r="D60" s="16">
        <v>1565</v>
      </c>
      <c r="E60" s="4"/>
      <c r="F60" s="4"/>
      <c r="G60" s="16">
        <v>0</v>
      </c>
      <c r="H60" s="4"/>
      <c r="I60" s="4"/>
      <c r="J60" s="4" t="s">
        <v>11</v>
      </c>
      <c r="K60" s="4"/>
    </row>
    <row r="61" spans="1:11" ht="59.25" customHeight="1">
      <c r="A61" s="4" t="s">
        <v>268</v>
      </c>
      <c r="B61" s="4" t="s">
        <v>269</v>
      </c>
      <c r="C61" s="4" t="s">
        <v>275</v>
      </c>
      <c r="D61" s="16">
        <v>1550</v>
      </c>
      <c r="E61" s="4"/>
      <c r="F61" s="4"/>
      <c r="G61" s="16">
        <v>1550</v>
      </c>
      <c r="H61" s="4"/>
      <c r="I61" s="4"/>
      <c r="J61" s="4" t="s">
        <v>11</v>
      </c>
      <c r="K61" s="4"/>
    </row>
    <row r="62" spans="1:11" ht="59.25" customHeight="1">
      <c r="A62" s="4" t="s">
        <v>270</v>
      </c>
      <c r="B62" s="4" t="s">
        <v>271</v>
      </c>
      <c r="C62" s="4" t="s">
        <v>274</v>
      </c>
      <c r="D62" s="16">
        <v>2663</v>
      </c>
      <c r="E62" s="4"/>
      <c r="F62" s="4"/>
      <c r="G62" s="16">
        <v>2663</v>
      </c>
      <c r="H62" s="4"/>
      <c r="I62" s="4"/>
      <c r="J62" s="4" t="s">
        <v>11</v>
      </c>
      <c r="K62" s="4"/>
    </row>
    <row r="63" spans="1:11" ht="59.25" customHeight="1">
      <c r="A63" s="4" t="s">
        <v>270</v>
      </c>
      <c r="B63" s="4" t="s">
        <v>271</v>
      </c>
      <c r="C63" s="4" t="s">
        <v>274</v>
      </c>
      <c r="D63" s="16">
        <v>4211.6</v>
      </c>
      <c r="E63" s="4"/>
      <c r="F63" s="4"/>
      <c r="G63" s="16">
        <v>4211.6</v>
      </c>
      <c r="H63" s="4"/>
      <c r="I63" s="4"/>
      <c r="J63" s="4" t="s">
        <v>11</v>
      </c>
      <c r="K63" s="4"/>
    </row>
    <row r="64" spans="1:11" ht="59.25" customHeight="1">
      <c r="A64" s="4" t="s">
        <v>242</v>
      </c>
      <c r="B64" s="4" t="s">
        <v>272</v>
      </c>
      <c r="C64" s="4" t="s">
        <v>273</v>
      </c>
      <c r="D64" s="16">
        <f>9.5</f>
        <v>9.5</v>
      </c>
      <c r="E64" s="4"/>
      <c r="F64" s="4"/>
      <c r="G64" s="16">
        <v>9.5</v>
      </c>
      <c r="H64" s="4"/>
      <c r="I64" s="4"/>
      <c r="J64" s="4" t="s">
        <v>11</v>
      </c>
      <c r="K64" s="4"/>
    </row>
    <row r="65" spans="1:11" ht="59.25" customHeight="1">
      <c r="A65" s="4" t="s">
        <v>242</v>
      </c>
      <c r="B65" s="4" t="s">
        <v>272</v>
      </c>
      <c r="C65" s="4" t="s">
        <v>273</v>
      </c>
      <c r="D65" s="16">
        <f>1240.3</f>
        <v>1240.3</v>
      </c>
      <c r="E65" s="4"/>
      <c r="F65" s="4"/>
      <c r="G65" s="16">
        <v>1240.3</v>
      </c>
      <c r="H65" s="4"/>
      <c r="I65" s="4"/>
      <c r="J65" s="4" t="s">
        <v>11</v>
      </c>
      <c r="K65" s="4"/>
    </row>
    <row r="66" spans="1:11" ht="59.25" customHeight="1">
      <c r="A66" s="4" t="s">
        <v>270</v>
      </c>
      <c r="B66" s="4" t="s">
        <v>272</v>
      </c>
      <c r="C66" s="4" t="s">
        <v>30</v>
      </c>
      <c r="D66" s="16">
        <f>665.2</f>
        <v>665.2</v>
      </c>
      <c r="E66" s="4"/>
      <c r="F66" s="4"/>
      <c r="G66" s="16">
        <v>665.2</v>
      </c>
      <c r="H66" s="4"/>
      <c r="I66" s="4"/>
      <c r="J66" s="4" t="s">
        <v>11</v>
      </c>
      <c r="K66" s="4"/>
    </row>
    <row r="67" spans="1:11" ht="45" customHeight="1">
      <c r="A67" s="12"/>
      <c r="B67" s="12"/>
      <c r="C67" s="12"/>
      <c r="D67" s="12"/>
      <c r="E67" s="12"/>
      <c r="F67" s="12"/>
      <c r="G67" s="12"/>
      <c r="H67" s="12"/>
      <c r="I67" s="12"/>
      <c r="J67" s="12"/>
      <c r="K67" s="12"/>
    </row>
    <row r="68" spans="1:11" ht="89.25">
      <c r="A68" s="4" t="s">
        <v>122</v>
      </c>
      <c r="B68" s="4" t="s">
        <v>123</v>
      </c>
      <c r="C68" s="4" t="s">
        <v>30</v>
      </c>
      <c r="D68" s="16">
        <v>10198.23</v>
      </c>
      <c r="E68" s="4"/>
      <c r="F68" s="4"/>
      <c r="G68" s="16">
        <v>3387.29</v>
      </c>
      <c r="H68" s="4"/>
      <c r="I68" s="4"/>
      <c r="J68" s="4" t="s">
        <v>125</v>
      </c>
      <c r="K68" s="4"/>
    </row>
    <row r="69" spans="1:11" ht="102">
      <c r="A69" s="4" t="s">
        <v>126</v>
      </c>
      <c r="B69" s="4" t="s">
        <v>127</v>
      </c>
      <c r="C69" s="4" t="s">
        <v>14</v>
      </c>
      <c r="D69" s="16">
        <v>3450</v>
      </c>
      <c r="E69" s="4"/>
      <c r="F69" s="4"/>
      <c r="G69" s="16">
        <v>862.5</v>
      </c>
      <c r="H69" s="4"/>
      <c r="I69" s="4"/>
      <c r="J69" s="4" t="s">
        <v>125</v>
      </c>
      <c r="K69" s="4"/>
    </row>
    <row r="70" spans="1:11" ht="178.5">
      <c r="A70" s="4" t="s">
        <v>128</v>
      </c>
      <c r="B70" s="4" t="s">
        <v>129</v>
      </c>
      <c r="C70" s="4" t="s">
        <v>28</v>
      </c>
      <c r="D70" s="16">
        <v>1860</v>
      </c>
      <c r="E70" s="4"/>
      <c r="F70" s="4"/>
      <c r="G70" s="16">
        <v>930</v>
      </c>
      <c r="H70" s="4"/>
      <c r="I70" s="4"/>
      <c r="J70" s="4" t="s">
        <v>125</v>
      </c>
      <c r="K70" s="4"/>
    </row>
    <row r="71" spans="1:11" ht="35.25" customHeight="1">
      <c r="A71" s="4" t="s">
        <v>130</v>
      </c>
      <c r="B71" s="4" t="s">
        <v>340</v>
      </c>
      <c r="C71" s="4" t="s">
        <v>28</v>
      </c>
      <c r="D71" s="16">
        <v>480</v>
      </c>
      <c r="E71" s="4"/>
      <c r="F71" s="4"/>
      <c r="G71" s="16">
        <v>200</v>
      </c>
      <c r="H71" s="4"/>
      <c r="I71" s="4"/>
      <c r="J71" s="4" t="s">
        <v>125</v>
      </c>
      <c r="K71" s="4"/>
    </row>
    <row r="72" spans="1:11" ht="63.75">
      <c r="A72" s="4" t="s">
        <v>132</v>
      </c>
      <c r="B72" s="4" t="s">
        <v>133</v>
      </c>
      <c r="C72" s="4" t="s">
        <v>28</v>
      </c>
      <c r="D72" s="16">
        <v>120</v>
      </c>
      <c r="E72" s="4"/>
      <c r="F72" s="4"/>
      <c r="G72" s="16">
        <v>120</v>
      </c>
      <c r="H72" s="4"/>
      <c r="I72" s="4"/>
      <c r="J72" s="4" t="s">
        <v>125</v>
      </c>
      <c r="K72" s="4"/>
    </row>
    <row r="73" spans="1:11" ht="63.75">
      <c r="A73" s="4" t="s">
        <v>134</v>
      </c>
      <c r="B73" s="4" t="s">
        <v>135</v>
      </c>
      <c r="C73" s="4" t="s">
        <v>117</v>
      </c>
      <c r="D73" s="16">
        <v>13934.34</v>
      </c>
      <c r="E73" s="4"/>
      <c r="F73" s="4"/>
      <c r="G73" s="16">
        <v>6120</v>
      </c>
      <c r="H73" s="4"/>
      <c r="I73" s="4"/>
      <c r="J73" s="4" t="s">
        <v>125</v>
      </c>
      <c r="K73" s="4"/>
    </row>
    <row r="74" spans="1:11" ht="63.75">
      <c r="A74" s="4" t="s">
        <v>136</v>
      </c>
      <c r="B74" s="4" t="s">
        <v>135</v>
      </c>
      <c r="C74" s="4" t="s">
        <v>117</v>
      </c>
      <c r="D74" s="16">
        <v>49192</v>
      </c>
      <c r="E74" s="4"/>
      <c r="F74" s="4"/>
      <c r="G74" s="16">
        <v>20879.94</v>
      </c>
      <c r="H74" s="4"/>
      <c r="I74" s="4"/>
      <c r="J74" s="4" t="s">
        <v>125</v>
      </c>
      <c r="K74" s="4"/>
    </row>
    <row r="75" spans="1:11" ht="51">
      <c r="A75" s="4" t="s">
        <v>137</v>
      </c>
      <c r="B75" s="4" t="s">
        <v>138</v>
      </c>
      <c r="C75" s="4" t="s">
        <v>139</v>
      </c>
      <c r="D75" s="16">
        <v>24000</v>
      </c>
      <c r="E75" s="4"/>
      <c r="F75" s="4"/>
      <c r="G75" s="16">
        <v>6501.77</v>
      </c>
      <c r="H75" s="4"/>
      <c r="I75" s="4"/>
      <c r="J75" s="4" t="s">
        <v>125</v>
      </c>
      <c r="K75" s="4"/>
    </row>
    <row r="76" spans="1:11" ht="178.5">
      <c r="A76" s="4" t="s">
        <v>49</v>
      </c>
      <c r="B76" s="4" t="s">
        <v>140</v>
      </c>
      <c r="C76" s="4" t="s">
        <v>124</v>
      </c>
      <c r="D76" s="16">
        <v>8983.08</v>
      </c>
      <c r="E76" s="4"/>
      <c r="F76" s="4"/>
      <c r="G76" s="16">
        <v>0</v>
      </c>
      <c r="H76" s="4"/>
      <c r="I76" s="4"/>
      <c r="J76" s="4" t="s">
        <v>125</v>
      </c>
      <c r="K76" s="4"/>
    </row>
    <row r="77" spans="1:11" ht="51">
      <c r="A77" s="4" t="s">
        <v>22</v>
      </c>
      <c r="B77" s="4" t="s">
        <v>141</v>
      </c>
      <c r="C77" s="4" t="s">
        <v>117</v>
      </c>
      <c r="D77" s="16">
        <v>13200</v>
      </c>
      <c r="E77" s="4"/>
      <c r="F77" s="4"/>
      <c r="G77" s="16">
        <v>1200</v>
      </c>
      <c r="H77" s="4"/>
      <c r="I77" s="4"/>
      <c r="J77" s="4" t="s">
        <v>125</v>
      </c>
      <c r="K77" s="4"/>
    </row>
    <row r="78" spans="1:11" ht="102.75">
      <c r="A78" s="4" t="s">
        <v>142</v>
      </c>
      <c r="B78" s="4" t="s">
        <v>143</v>
      </c>
      <c r="C78" s="4" t="s">
        <v>21</v>
      </c>
      <c r="D78" s="16">
        <v>1447.47</v>
      </c>
      <c r="E78" s="4"/>
      <c r="F78" s="4"/>
      <c r="G78" s="16">
        <v>714.54</v>
      </c>
      <c r="H78" s="4"/>
      <c r="I78" s="4"/>
      <c r="J78" s="4" t="s">
        <v>125</v>
      </c>
      <c r="K78" s="4"/>
    </row>
    <row r="79" spans="1:11" ht="38.25">
      <c r="A79" s="4" t="s">
        <v>144</v>
      </c>
      <c r="B79" s="4" t="s">
        <v>145</v>
      </c>
      <c r="C79" s="4" t="s">
        <v>246</v>
      </c>
      <c r="D79" s="16">
        <v>9240</v>
      </c>
      <c r="E79" s="4"/>
      <c r="F79" s="4"/>
      <c r="G79" s="16">
        <v>3850</v>
      </c>
      <c r="H79" s="4"/>
      <c r="I79" s="4"/>
      <c r="J79" s="4" t="s">
        <v>125</v>
      </c>
      <c r="K79" s="4"/>
    </row>
    <row r="80" spans="1:11" ht="102">
      <c r="A80" s="4" t="s">
        <v>26</v>
      </c>
      <c r="B80" s="4" t="s">
        <v>147</v>
      </c>
      <c r="C80" s="4" t="s">
        <v>28</v>
      </c>
      <c r="D80" s="16">
        <v>2159</v>
      </c>
      <c r="E80" s="4"/>
      <c r="F80" s="4"/>
      <c r="G80" s="16">
        <v>2159</v>
      </c>
      <c r="H80" s="4"/>
      <c r="I80" s="4"/>
      <c r="J80" s="4" t="s">
        <v>125</v>
      </c>
      <c r="K80" s="4"/>
    </row>
    <row r="81" spans="1:11" ht="89.25">
      <c r="A81" s="4" t="s">
        <v>148</v>
      </c>
      <c r="B81" s="4" t="s">
        <v>149</v>
      </c>
      <c r="C81" s="4" t="s">
        <v>28</v>
      </c>
      <c r="D81" s="16">
        <v>400</v>
      </c>
      <c r="E81" s="4"/>
      <c r="F81" s="4"/>
      <c r="G81" s="16">
        <v>400</v>
      </c>
      <c r="H81" s="4"/>
      <c r="I81" s="4"/>
      <c r="J81" s="4" t="s">
        <v>125</v>
      </c>
      <c r="K81" s="4"/>
    </row>
    <row r="82" spans="1:11" ht="76.5">
      <c r="A82" s="4" t="s">
        <v>150</v>
      </c>
      <c r="B82" s="4" t="s">
        <v>151</v>
      </c>
      <c r="C82" s="4" t="s">
        <v>28</v>
      </c>
      <c r="D82" s="16">
        <v>1329.99</v>
      </c>
      <c r="E82" s="4"/>
      <c r="F82" s="4"/>
      <c r="G82" s="16">
        <v>1329.46</v>
      </c>
      <c r="H82" s="4"/>
      <c r="I82" s="4"/>
      <c r="J82" s="4" t="s">
        <v>125</v>
      </c>
      <c r="K82" s="4"/>
    </row>
    <row r="83" spans="1:11" ht="94.5" customHeight="1">
      <c r="A83" s="4" t="s">
        <v>152</v>
      </c>
      <c r="B83" s="4" t="s">
        <v>153</v>
      </c>
      <c r="C83" s="4" t="s">
        <v>28</v>
      </c>
      <c r="D83" s="16">
        <v>140</v>
      </c>
      <c r="E83" s="4"/>
      <c r="F83" s="4"/>
      <c r="G83" s="16">
        <v>140</v>
      </c>
      <c r="H83" s="4"/>
      <c r="I83" s="4"/>
      <c r="J83" s="4" t="s">
        <v>125</v>
      </c>
      <c r="K83" s="4"/>
    </row>
    <row r="84" spans="1:11" ht="84.75" customHeight="1">
      <c r="A84" s="4" t="s">
        <v>154</v>
      </c>
      <c r="B84" s="4" t="s">
        <v>155</v>
      </c>
      <c r="C84" s="4" t="s">
        <v>28</v>
      </c>
      <c r="D84" s="16">
        <v>100</v>
      </c>
      <c r="E84" s="4"/>
      <c r="F84" s="4"/>
      <c r="G84" s="16">
        <v>100</v>
      </c>
      <c r="H84" s="4"/>
      <c r="I84" s="4"/>
      <c r="J84" s="4" t="s">
        <v>125</v>
      </c>
      <c r="K84" s="4"/>
    </row>
    <row r="85" spans="1:11" ht="102">
      <c r="A85" s="4" t="s">
        <v>156</v>
      </c>
      <c r="B85" s="4" t="s">
        <v>157</v>
      </c>
      <c r="C85" s="4" t="s">
        <v>28</v>
      </c>
      <c r="D85" s="16">
        <v>142.5</v>
      </c>
      <c r="E85" s="4"/>
      <c r="F85" s="4"/>
      <c r="G85" s="16">
        <v>142.5</v>
      </c>
      <c r="H85" s="4"/>
      <c r="I85" s="4"/>
      <c r="J85" s="4" t="s">
        <v>125</v>
      </c>
      <c r="K85" s="4"/>
    </row>
    <row r="86" spans="1:11" ht="102">
      <c r="A86" s="4" t="s">
        <v>148</v>
      </c>
      <c r="B86" s="4" t="s">
        <v>158</v>
      </c>
      <c r="C86" s="4" t="s">
        <v>28</v>
      </c>
      <c r="D86" s="16">
        <v>390</v>
      </c>
      <c r="E86" s="4"/>
      <c r="F86" s="4"/>
      <c r="G86" s="16">
        <v>390</v>
      </c>
      <c r="H86" s="4"/>
      <c r="I86" s="4"/>
      <c r="J86" s="4" t="s">
        <v>125</v>
      </c>
      <c r="K86" s="4"/>
    </row>
    <row r="87" spans="1:11" ht="89.25">
      <c r="A87" s="4" t="s">
        <v>159</v>
      </c>
      <c r="B87" s="4" t="s">
        <v>160</v>
      </c>
      <c r="C87" s="4" t="s">
        <v>124</v>
      </c>
      <c r="D87" s="16">
        <v>9162.02</v>
      </c>
      <c r="E87" s="4"/>
      <c r="F87" s="4"/>
      <c r="G87" s="16">
        <v>1721.27</v>
      </c>
      <c r="H87" s="4"/>
      <c r="I87" s="4"/>
      <c r="J87" s="4" t="s">
        <v>125</v>
      </c>
      <c r="K87" s="4"/>
    </row>
    <row r="88" spans="1:11" ht="76.5">
      <c r="A88" s="4" t="s">
        <v>161</v>
      </c>
      <c r="B88" s="13" t="s">
        <v>247</v>
      </c>
      <c r="C88" s="4" t="s">
        <v>21</v>
      </c>
      <c r="D88" s="16">
        <v>92.36</v>
      </c>
      <c r="E88" s="4"/>
      <c r="F88" s="4"/>
      <c r="G88" s="16">
        <v>92.36</v>
      </c>
      <c r="H88" s="4"/>
      <c r="I88" s="4"/>
      <c r="J88" s="4" t="s">
        <v>125</v>
      </c>
      <c r="K88" s="4"/>
    </row>
    <row r="89" spans="1:11" ht="46.5" customHeight="1">
      <c r="A89" s="4" t="s">
        <v>162</v>
      </c>
      <c r="B89" s="4" t="s">
        <v>163</v>
      </c>
      <c r="C89" s="4" t="s">
        <v>21</v>
      </c>
      <c r="D89" s="16">
        <v>460.84</v>
      </c>
      <c r="E89" s="4"/>
      <c r="F89" s="4"/>
      <c r="G89" s="16">
        <v>460.84</v>
      </c>
      <c r="H89" s="4"/>
      <c r="I89" s="4"/>
      <c r="J89" s="4" t="s">
        <v>125</v>
      </c>
      <c r="K89" s="4"/>
    </row>
    <row r="90" spans="1:11" ht="51">
      <c r="A90" s="4" t="s">
        <v>164</v>
      </c>
      <c r="B90" s="4" t="s">
        <v>165</v>
      </c>
      <c r="C90" s="4" t="s">
        <v>21</v>
      </c>
      <c r="D90" s="16">
        <v>2128.98</v>
      </c>
      <c r="E90" s="4"/>
      <c r="F90" s="4"/>
      <c r="G90" s="16">
        <v>2128.98</v>
      </c>
      <c r="H90" s="4"/>
      <c r="I90" s="4"/>
      <c r="J90" s="4" t="s">
        <v>125</v>
      </c>
      <c r="K90" s="4"/>
    </row>
    <row r="91" spans="1:11" ht="42.75" customHeight="1">
      <c r="A91" s="4" t="s">
        <v>162</v>
      </c>
      <c r="B91" s="4" t="s">
        <v>166</v>
      </c>
      <c r="C91" s="4" t="s">
        <v>21</v>
      </c>
      <c r="D91" s="16">
        <v>3247.5</v>
      </c>
      <c r="E91" s="4"/>
      <c r="F91" s="4"/>
      <c r="G91" s="16">
        <v>3247.5</v>
      </c>
      <c r="H91" s="4"/>
      <c r="I91" s="4"/>
      <c r="J91" s="4" t="s">
        <v>125</v>
      </c>
      <c r="K91" s="4"/>
    </row>
    <row r="92" spans="1:11" ht="38.25">
      <c r="A92" s="4" t="s">
        <v>167</v>
      </c>
      <c r="B92" s="4" t="s">
        <v>168</v>
      </c>
      <c r="C92" s="4" t="s">
        <v>28</v>
      </c>
      <c r="D92" s="16">
        <v>180</v>
      </c>
      <c r="E92" s="4"/>
      <c r="F92" s="4"/>
      <c r="G92" s="16">
        <v>180</v>
      </c>
      <c r="H92" s="4"/>
      <c r="I92" s="4"/>
      <c r="J92" s="4" t="s">
        <v>125</v>
      </c>
      <c r="K92" s="4"/>
    </row>
    <row r="93" spans="1:11" ht="84" customHeight="1">
      <c r="A93" s="4" t="s">
        <v>169</v>
      </c>
      <c r="B93" s="4" t="s">
        <v>170</v>
      </c>
      <c r="C93" s="4" t="s">
        <v>28</v>
      </c>
      <c r="D93" s="16">
        <v>50</v>
      </c>
      <c r="E93" s="4"/>
      <c r="F93" s="4"/>
      <c r="G93" s="16">
        <v>50</v>
      </c>
      <c r="H93" s="4"/>
      <c r="I93" s="4"/>
      <c r="J93" s="4" t="s">
        <v>125</v>
      </c>
      <c r="K93" s="4"/>
    </row>
    <row r="94" spans="1:11" ht="45" customHeight="1">
      <c r="A94" s="4" t="s">
        <v>171</v>
      </c>
      <c r="B94" s="4" t="s">
        <v>172</v>
      </c>
      <c r="C94" s="4" t="s">
        <v>28</v>
      </c>
      <c r="D94" s="16">
        <v>1807.8</v>
      </c>
      <c r="E94" s="4"/>
      <c r="F94" s="4"/>
      <c r="G94" s="16">
        <v>1807.8</v>
      </c>
      <c r="H94" s="4"/>
      <c r="I94" s="4"/>
      <c r="J94" s="4" t="s">
        <v>125</v>
      </c>
      <c r="K94" s="4"/>
    </row>
    <row r="95" spans="1:11" ht="97.5" customHeight="1">
      <c r="A95" s="4" t="s">
        <v>173</v>
      </c>
      <c r="B95" s="4" t="s">
        <v>174</v>
      </c>
      <c r="C95" s="4" t="s">
        <v>28</v>
      </c>
      <c r="D95" s="16">
        <v>30</v>
      </c>
      <c r="E95" s="4"/>
      <c r="F95" s="4"/>
      <c r="G95" s="16">
        <v>30</v>
      </c>
      <c r="H95" s="4"/>
      <c r="I95" s="4"/>
      <c r="J95" s="4" t="s">
        <v>125</v>
      </c>
      <c r="K95" s="4"/>
    </row>
    <row r="96" spans="1:11" ht="60.75" customHeight="1">
      <c r="A96" s="4" t="s">
        <v>26</v>
      </c>
      <c r="B96" s="4" t="s">
        <v>175</v>
      </c>
      <c r="C96" s="4" t="s">
        <v>28</v>
      </c>
      <c r="D96" s="16">
        <v>1290</v>
      </c>
      <c r="E96" s="4"/>
      <c r="F96" s="4"/>
      <c r="G96" s="16">
        <v>1290</v>
      </c>
      <c r="H96" s="4"/>
      <c r="I96" s="4"/>
      <c r="J96" s="4" t="s">
        <v>125</v>
      </c>
      <c r="K96" s="4"/>
    </row>
    <row r="97" spans="1:11" ht="97.5" customHeight="1">
      <c r="A97" s="4" t="s">
        <v>176</v>
      </c>
      <c r="B97" s="4" t="s">
        <v>177</v>
      </c>
      <c r="C97" s="4" t="s">
        <v>28</v>
      </c>
      <c r="D97" s="16">
        <v>1200</v>
      </c>
      <c r="E97" s="4"/>
      <c r="F97" s="4"/>
      <c r="G97" s="16">
        <v>1200</v>
      </c>
      <c r="H97" s="4"/>
      <c r="I97" s="4"/>
      <c r="J97" s="4" t="s">
        <v>125</v>
      </c>
      <c r="K97" s="4"/>
    </row>
    <row r="98" spans="1:11" ht="79.5" customHeight="1">
      <c r="A98" s="4" t="s">
        <v>178</v>
      </c>
      <c r="B98" s="4" t="s">
        <v>179</v>
      </c>
      <c r="C98" s="4" t="s">
        <v>28</v>
      </c>
      <c r="D98" s="16">
        <v>414.8</v>
      </c>
      <c r="E98" s="4"/>
      <c r="F98" s="4"/>
      <c r="G98" s="16">
        <v>414.8</v>
      </c>
      <c r="H98" s="4"/>
      <c r="I98" s="4"/>
      <c r="J98" s="4" t="s">
        <v>125</v>
      </c>
      <c r="K98" s="4"/>
    </row>
    <row r="99" spans="1:11" ht="114.75">
      <c r="A99" s="4" t="s">
        <v>180</v>
      </c>
      <c r="B99" s="4" t="s">
        <v>181</v>
      </c>
      <c r="C99" s="4" t="s">
        <v>28</v>
      </c>
      <c r="D99" s="16">
        <v>2200</v>
      </c>
      <c r="E99" s="4"/>
      <c r="F99" s="4"/>
      <c r="G99" s="16">
        <v>2200</v>
      </c>
      <c r="H99" s="4"/>
      <c r="I99" s="4"/>
      <c r="J99" s="4" t="s">
        <v>125</v>
      </c>
      <c r="K99" s="4"/>
    </row>
    <row r="100" spans="1:11" ht="73.5" customHeight="1">
      <c r="A100" s="4" t="s">
        <v>182</v>
      </c>
      <c r="B100" s="4" t="s">
        <v>183</v>
      </c>
      <c r="C100" s="4" t="s">
        <v>28</v>
      </c>
      <c r="D100" s="16">
        <v>123.8</v>
      </c>
      <c r="E100" s="4"/>
      <c r="F100" s="4"/>
      <c r="G100" s="16">
        <v>123.8</v>
      </c>
      <c r="H100" s="4"/>
      <c r="I100" s="4"/>
      <c r="J100" s="4" t="s">
        <v>125</v>
      </c>
      <c r="K100" s="4"/>
    </row>
    <row r="101" spans="1:11" ht="67.5" customHeight="1">
      <c r="A101" s="4" t="s">
        <v>184</v>
      </c>
      <c r="B101" s="4" t="s">
        <v>185</v>
      </c>
      <c r="C101" s="4" t="s">
        <v>28</v>
      </c>
      <c r="D101" s="16">
        <v>436</v>
      </c>
      <c r="E101" s="4"/>
      <c r="F101" s="4"/>
      <c r="G101" s="16">
        <v>436</v>
      </c>
      <c r="H101" s="4"/>
      <c r="I101" s="4"/>
      <c r="J101" s="4" t="s">
        <v>125</v>
      </c>
      <c r="K101" s="4"/>
    </row>
    <row r="102" spans="1:11" ht="71.25" customHeight="1">
      <c r="A102" s="4" t="s">
        <v>186</v>
      </c>
      <c r="B102" s="4" t="s">
        <v>187</v>
      </c>
      <c r="C102" s="4" t="s">
        <v>28</v>
      </c>
      <c r="D102" s="16">
        <v>750</v>
      </c>
      <c r="E102" s="4"/>
      <c r="F102" s="4"/>
      <c r="G102" s="16">
        <v>750</v>
      </c>
      <c r="H102" s="4"/>
      <c r="I102" s="4"/>
      <c r="J102" s="4" t="s">
        <v>125</v>
      </c>
      <c r="K102" s="4"/>
    </row>
    <row r="103" spans="1:11" ht="25.5">
      <c r="A103" s="4" t="s">
        <v>176</v>
      </c>
      <c r="B103" s="4" t="s">
        <v>188</v>
      </c>
      <c r="C103" s="4" t="s">
        <v>28</v>
      </c>
      <c r="D103" s="16">
        <v>2300</v>
      </c>
      <c r="E103" s="4"/>
      <c r="F103" s="4"/>
      <c r="G103" s="16">
        <v>2300</v>
      </c>
      <c r="H103" s="4"/>
      <c r="I103" s="4"/>
      <c r="J103" s="4" t="s">
        <v>125</v>
      </c>
      <c r="K103" s="4"/>
    </row>
    <row r="104" spans="1:11" ht="77.25" customHeight="1">
      <c r="A104" s="4" t="s">
        <v>69</v>
      </c>
      <c r="B104" s="4" t="s">
        <v>189</v>
      </c>
      <c r="C104" s="4" t="s">
        <v>28</v>
      </c>
      <c r="D104" s="16">
        <v>150</v>
      </c>
      <c r="E104" s="4"/>
      <c r="F104" s="4"/>
      <c r="G104" s="16">
        <v>150</v>
      </c>
      <c r="H104" s="4"/>
      <c r="I104" s="4"/>
      <c r="J104" s="4" t="s">
        <v>125</v>
      </c>
      <c r="K104" s="4"/>
    </row>
    <row r="105" spans="1:11" ht="93" customHeight="1">
      <c r="A105" s="4" t="s">
        <v>190</v>
      </c>
      <c r="B105" s="4" t="s">
        <v>191</v>
      </c>
      <c r="C105" s="4" t="s">
        <v>28</v>
      </c>
      <c r="D105" s="16">
        <v>74.25</v>
      </c>
      <c r="E105" s="4"/>
      <c r="F105" s="4"/>
      <c r="G105" s="16">
        <v>74.25</v>
      </c>
      <c r="H105" s="4"/>
      <c r="I105" s="4"/>
      <c r="J105" s="4" t="s">
        <v>125</v>
      </c>
      <c r="K105" s="4"/>
    </row>
    <row r="106" spans="1:11" ht="76.5">
      <c r="A106" s="4" t="s">
        <v>192</v>
      </c>
      <c r="B106" s="4" t="s">
        <v>193</v>
      </c>
      <c r="C106" s="4" t="s">
        <v>28</v>
      </c>
      <c r="D106" s="16">
        <v>60</v>
      </c>
      <c r="E106" s="4"/>
      <c r="F106" s="4"/>
      <c r="G106" s="16">
        <v>60</v>
      </c>
      <c r="H106" s="4"/>
      <c r="I106" s="4"/>
      <c r="J106" s="4" t="s">
        <v>125</v>
      </c>
      <c r="K106" s="4"/>
    </row>
    <row r="107" spans="1:11" ht="69.75" customHeight="1">
      <c r="A107" s="4" t="s">
        <v>194</v>
      </c>
      <c r="B107" s="4" t="s">
        <v>195</v>
      </c>
      <c r="C107" s="4" t="s">
        <v>28</v>
      </c>
      <c r="D107" s="16">
        <v>4517</v>
      </c>
      <c r="E107" s="4"/>
      <c r="F107" s="4"/>
      <c r="G107" s="16">
        <v>4517</v>
      </c>
      <c r="H107" s="4"/>
      <c r="I107" s="4"/>
      <c r="J107" s="4" t="s">
        <v>125</v>
      </c>
      <c r="K107" s="4"/>
    </row>
    <row r="108" spans="1:11" ht="72" customHeight="1">
      <c r="A108" s="4" t="s">
        <v>196</v>
      </c>
      <c r="B108" s="4" t="s">
        <v>197</v>
      </c>
      <c r="C108" s="4" t="s">
        <v>248</v>
      </c>
      <c r="D108" s="16">
        <v>43.56</v>
      </c>
      <c r="E108" s="4"/>
      <c r="F108" s="4"/>
      <c r="G108" s="16">
        <v>43.56</v>
      </c>
      <c r="H108" s="4"/>
      <c r="I108" s="4"/>
      <c r="J108" s="4" t="s">
        <v>125</v>
      </c>
      <c r="K108" s="4"/>
    </row>
    <row r="109" spans="1:11" ht="97.5" customHeight="1">
      <c r="A109" s="4" t="s">
        <v>199</v>
      </c>
      <c r="B109" s="4" t="s">
        <v>200</v>
      </c>
      <c r="C109" s="4" t="s">
        <v>28</v>
      </c>
      <c r="D109" s="16">
        <v>50</v>
      </c>
      <c r="E109" s="4"/>
      <c r="F109" s="4"/>
      <c r="G109" s="16">
        <v>50</v>
      </c>
      <c r="H109" s="4"/>
      <c r="I109" s="4"/>
      <c r="J109" s="4" t="s">
        <v>125</v>
      </c>
      <c r="K109" s="4"/>
    </row>
    <row r="110" spans="1:11" ht="76.5">
      <c r="A110" s="4" t="s">
        <v>201</v>
      </c>
      <c r="B110" s="4" t="s">
        <v>202</v>
      </c>
      <c r="C110" s="4" t="s">
        <v>28</v>
      </c>
      <c r="D110" s="16">
        <v>14.85</v>
      </c>
      <c r="E110" s="4"/>
      <c r="F110" s="4"/>
      <c r="G110" s="16">
        <v>14.85</v>
      </c>
      <c r="H110" s="4"/>
      <c r="I110" s="4"/>
      <c r="J110" s="4" t="s">
        <v>125</v>
      </c>
      <c r="K110" s="4"/>
    </row>
    <row r="111" spans="1:11" ht="89.25">
      <c r="A111" s="4" t="s">
        <v>203</v>
      </c>
      <c r="B111" s="4" t="s">
        <v>204</v>
      </c>
      <c r="C111" s="4" t="s">
        <v>28</v>
      </c>
      <c r="D111" s="16">
        <v>32.64</v>
      </c>
      <c r="E111" s="4"/>
      <c r="F111" s="4"/>
      <c r="G111" s="16">
        <v>32.64</v>
      </c>
      <c r="H111" s="4"/>
      <c r="I111" s="4"/>
      <c r="J111" s="4" t="s">
        <v>125</v>
      </c>
      <c r="K111" s="4"/>
    </row>
    <row r="112" spans="1:11" ht="61.5" customHeight="1">
      <c r="A112" s="4" t="s">
        <v>205</v>
      </c>
      <c r="B112" s="4" t="s">
        <v>206</v>
      </c>
      <c r="C112" s="4" t="s">
        <v>28</v>
      </c>
      <c r="D112" s="16">
        <v>375</v>
      </c>
      <c r="E112" s="4"/>
      <c r="F112" s="4"/>
      <c r="G112" s="16">
        <v>375</v>
      </c>
      <c r="H112" s="4"/>
      <c r="I112" s="4"/>
      <c r="J112" s="4" t="s">
        <v>125</v>
      </c>
      <c r="K112" s="4"/>
    </row>
    <row r="113" spans="1:11" ht="89.25">
      <c r="A113" s="4" t="s">
        <v>26</v>
      </c>
      <c r="B113" s="4" t="s">
        <v>207</v>
      </c>
      <c r="C113" s="4" t="s">
        <v>28</v>
      </c>
      <c r="D113" s="16">
        <v>855</v>
      </c>
      <c r="E113" s="4"/>
      <c r="F113" s="4"/>
      <c r="G113" s="16">
        <v>855</v>
      </c>
      <c r="H113" s="4"/>
      <c r="I113" s="4"/>
      <c r="J113" s="4" t="s">
        <v>125</v>
      </c>
      <c r="K113" s="4"/>
    </row>
    <row r="114" spans="1:11" ht="78.75" customHeight="1">
      <c r="A114" s="4" t="s">
        <v>154</v>
      </c>
      <c r="B114" s="4" t="s">
        <v>208</v>
      </c>
      <c r="C114" s="4" t="s">
        <v>28</v>
      </c>
      <c r="D114" s="16">
        <v>470</v>
      </c>
      <c r="E114" s="4"/>
      <c r="F114" s="4"/>
      <c r="G114" s="16">
        <v>470</v>
      </c>
      <c r="H114" s="4"/>
      <c r="I114" s="4"/>
      <c r="J114" s="4" t="s">
        <v>125</v>
      </c>
      <c r="K114" s="4"/>
    </row>
    <row r="115" spans="1:11" ht="76.5">
      <c r="A115" s="4" t="s">
        <v>209</v>
      </c>
      <c r="B115" s="4" t="s">
        <v>210</v>
      </c>
      <c r="C115" s="4" t="s">
        <v>28</v>
      </c>
      <c r="D115" s="16">
        <v>952</v>
      </c>
      <c r="E115" s="4"/>
      <c r="F115" s="4"/>
      <c r="G115" s="16">
        <v>952</v>
      </c>
      <c r="H115" s="4"/>
      <c r="I115" s="4"/>
      <c r="J115" s="4" t="s">
        <v>125</v>
      </c>
      <c r="K115" s="4"/>
    </row>
    <row r="116" spans="1:11" ht="87.75" customHeight="1">
      <c r="A116" s="4" t="s">
        <v>186</v>
      </c>
      <c r="B116" s="4" t="s">
        <v>211</v>
      </c>
      <c r="C116" s="4" t="s">
        <v>28</v>
      </c>
      <c r="D116" s="16">
        <v>840</v>
      </c>
      <c r="E116" s="4"/>
      <c r="F116" s="4"/>
      <c r="G116" s="16">
        <v>840</v>
      </c>
      <c r="H116" s="4"/>
      <c r="I116" s="4"/>
      <c r="J116" s="4" t="s">
        <v>125</v>
      </c>
      <c r="K116" s="4"/>
    </row>
    <row r="117" spans="1:11" ht="82.5" customHeight="1">
      <c r="A117" s="4" t="s">
        <v>169</v>
      </c>
      <c r="B117" s="4" t="s">
        <v>212</v>
      </c>
      <c r="C117" s="4" t="s">
        <v>28</v>
      </c>
      <c r="D117" s="16">
        <v>50</v>
      </c>
      <c r="E117" s="4"/>
      <c r="F117" s="4"/>
      <c r="G117" s="16">
        <v>50</v>
      </c>
      <c r="H117" s="4"/>
      <c r="I117" s="4"/>
      <c r="J117" s="4" t="s">
        <v>125</v>
      </c>
      <c r="K117" s="4"/>
    </row>
    <row r="118" spans="1:11" ht="72.75" customHeight="1">
      <c r="A118" s="4" t="s">
        <v>213</v>
      </c>
      <c r="B118" s="4" t="s">
        <v>214</v>
      </c>
      <c r="C118" s="4" t="s">
        <v>28</v>
      </c>
      <c r="D118" s="16">
        <v>60</v>
      </c>
      <c r="E118" s="4"/>
      <c r="F118" s="4"/>
      <c r="G118" s="16">
        <v>60</v>
      </c>
      <c r="H118" s="4"/>
      <c r="I118" s="4"/>
      <c r="J118" s="4" t="s">
        <v>125</v>
      </c>
      <c r="K118" s="4"/>
    </row>
    <row r="119" spans="1:11" ht="79.5" customHeight="1">
      <c r="A119" s="4" t="s">
        <v>215</v>
      </c>
      <c r="B119" s="4" t="s">
        <v>216</v>
      </c>
      <c r="C119" s="4" t="s">
        <v>198</v>
      </c>
      <c r="D119" s="16">
        <v>1865</v>
      </c>
      <c r="E119" s="4"/>
      <c r="F119" s="4"/>
      <c r="G119" s="16">
        <v>1865</v>
      </c>
      <c r="H119" s="4"/>
      <c r="I119" s="4"/>
      <c r="J119" s="4" t="s">
        <v>125</v>
      </c>
      <c r="K119" s="4"/>
    </row>
    <row r="120" spans="1:11" ht="49.5" customHeight="1">
      <c r="A120" s="4" t="s">
        <v>217</v>
      </c>
      <c r="B120" s="4" t="s">
        <v>218</v>
      </c>
      <c r="C120" s="4" t="s">
        <v>28</v>
      </c>
      <c r="D120" s="16">
        <v>9.3</v>
      </c>
      <c r="E120" s="4"/>
      <c r="F120" s="4"/>
      <c r="G120" s="16">
        <v>9.3</v>
      </c>
      <c r="H120" s="4"/>
      <c r="I120" s="4"/>
      <c r="J120" s="4" t="s">
        <v>125</v>
      </c>
      <c r="K120" s="4"/>
    </row>
    <row r="121" spans="1:11" ht="50.25" customHeight="1">
      <c r="A121" s="4" t="s">
        <v>219</v>
      </c>
      <c r="B121" s="4" t="s">
        <v>220</v>
      </c>
      <c r="C121" s="4" t="s">
        <v>28</v>
      </c>
      <c r="D121" s="16">
        <v>120</v>
      </c>
      <c r="E121" s="4"/>
      <c r="F121" s="4"/>
      <c r="G121" s="16">
        <v>120</v>
      </c>
      <c r="H121" s="4"/>
      <c r="I121" s="4"/>
      <c r="J121" s="4" t="s">
        <v>125</v>
      </c>
      <c r="K121" s="4"/>
    </row>
    <row r="122" spans="1:11" ht="102">
      <c r="A122" s="4" t="s">
        <v>221</v>
      </c>
      <c r="B122" s="4" t="s">
        <v>222</v>
      </c>
      <c r="C122" s="4" t="s">
        <v>146</v>
      </c>
      <c r="D122" s="16">
        <v>3804</v>
      </c>
      <c r="E122" s="4"/>
      <c r="F122" s="4"/>
      <c r="G122" s="16">
        <v>3804</v>
      </c>
      <c r="H122" s="4"/>
      <c r="I122" s="4"/>
      <c r="J122" s="4" t="s">
        <v>125</v>
      </c>
      <c r="K122" s="4"/>
    </row>
    <row r="123" spans="1:11" ht="38.25">
      <c r="A123" s="4" t="s">
        <v>223</v>
      </c>
      <c r="B123" s="4" t="s">
        <v>224</v>
      </c>
      <c r="C123" s="4" t="s">
        <v>21</v>
      </c>
      <c r="D123" s="16">
        <v>424</v>
      </c>
      <c r="E123" s="4"/>
      <c r="F123" s="4"/>
      <c r="G123" s="16">
        <v>424</v>
      </c>
      <c r="H123" s="4"/>
      <c r="I123" s="4"/>
      <c r="J123" s="4" t="s">
        <v>125</v>
      </c>
      <c r="K123" s="4"/>
    </row>
    <row r="124" spans="1:11" ht="114.75">
      <c r="A124" s="4" t="s">
        <v>225</v>
      </c>
      <c r="B124" s="4" t="s">
        <v>226</v>
      </c>
      <c r="C124" s="4" t="s">
        <v>28</v>
      </c>
      <c r="D124" s="16">
        <v>950</v>
      </c>
      <c r="E124" s="4"/>
      <c r="F124" s="4"/>
      <c r="G124" s="16">
        <v>950</v>
      </c>
      <c r="H124" s="4"/>
      <c r="I124" s="4"/>
      <c r="J124" s="4" t="s">
        <v>125</v>
      </c>
      <c r="K124" s="4"/>
    </row>
    <row r="125" spans="1:11" ht="73.5" customHeight="1">
      <c r="A125" s="4" t="s">
        <v>227</v>
      </c>
      <c r="B125" s="4" t="s">
        <v>228</v>
      </c>
      <c r="C125" s="4" t="s">
        <v>28</v>
      </c>
      <c r="D125" s="16">
        <v>1000</v>
      </c>
      <c r="E125" s="4"/>
      <c r="F125" s="4"/>
      <c r="G125" s="16">
        <v>1000</v>
      </c>
      <c r="H125" s="4"/>
      <c r="I125" s="4"/>
      <c r="J125" s="4" t="s">
        <v>125</v>
      </c>
      <c r="K125" s="4"/>
    </row>
    <row r="126" spans="1:11" ht="87.75" customHeight="1">
      <c r="A126" s="4" t="s">
        <v>229</v>
      </c>
      <c r="B126" s="4" t="s">
        <v>230</v>
      </c>
      <c r="C126" s="4" t="s">
        <v>28</v>
      </c>
      <c r="D126" s="16">
        <v>823</v>
      </c>
      <c r="E126" s="4"/>
      <c r="F126" s="4"/>
      <c r="G126" s="16">
        <v>823</v>
      </c>
      <c r="H126" s="4"/>
      <c r="I126" s="4"/>
      <c r="J126" s="4" t="s">
        <v>125</v>
      </c>
      <c r="K126" s="4"/>
    </row>
    <row r="127" spans="1:11" ht="78" customHeight="1">
      <c r="A127" s="4" t="s">
        <v>231</v>
      </c>
      <c r="B127" s="4" t="s">
        <v>232</v>
      </c>
      <c r="C127" s="4" t="s">
        <v>249</v>
      </c>
      <c r="D127" s="16">
        <v>25</v>
      </c>
      <c r="E127" s="4"/>
      <c r="F127" s="4"/>
      <c r="G127" s="16">
        <v>25</v>
      </c>
      <c r="H127" s="4"/>
      <c r="I127" s="4"/>
      <c r="J127" s="4" t="s">
        <v>125</v>
      </c>
      <c r="K127" s="4"/>
    </row>
    <row r="128" spans="1:11" ht="61.5" customHeight="1">
      <c r="A128" s="4" t="s">
        <v>152</v>
      </c>
      <c r="B128" s="4" t="s">
        <v>233</v>
      </c>
      <c r="C128" s="4" t="s">
        <v>28</v>
      </c>
      <c r="D128" s="16">
        <v>1040</v>
      </c>
      <c r="E128" s="4"/>
      <c r="F128" s="4"/>
      <c r="G128" s="16">
        <v>1040</v>
      </c>
      <c r="H128" s="4"/>
      <c r="I128" s="4"/>
      <c r="J128" s="4" t="s">
        <v>125</v>
      </c>
      <c r="K128" s="4"/>
    </row>
    <row r="129" spans="1:11" ht="57.75" customHeight="1">
      <c r="A129" s="4" t="s">
        <v>169</v>
      </c>
      <c r="B129" s="4" t="s">
        <v>234</v>
      </c>
      <c r="C129" s="4" t="s">
        <v>28</v>
      </c>
      <c r="D129" s="16">
        <v>80</v>
      </c>
      <c r="E129" s="4"/>
      <c r="F129" s="4"/>
      <c r="G129" s="16">
        <v>80</v>
      </c>
      <c r="H129" s="4"/>
      <c r="I129" s="4"/>
      <c r="J129" s="4" t="s">
        <v>125</v>
      </c>
      <c r="K129" s="4"/>
    </row>
    <row r="130" spans="1:11" ht="65.25" customHeight="1">
      <c r="A130" s="4" t="s">
        <v>235</v>
      </c>
      <c r="B130" s="4" t="s">
        <v>236</v>
      </c>
      <c r="C130" s="4" t="s">
        <v>28</v>
      </c>
      <c r="D130" s="16">
        <v>445</v>
      </c>
      <c r="E130" s="4"/>
      <c r="F130" s="4"/>
      <c r="G130" s="16">
        <v>445</v>
      </c>
      <c r="H130" s="4"/>
      <c r="I130" s="4"/>
      <c r="J130" s="4" t="s">
        <v>125</v>
      </c>
      <c r="K130" s="4"/>
    </row>
    <row r="131" spans="1:11" ht="48" customHeight="1">
      <c r="A131" s="4" t="s">
        <v>26</v>
      </c>
      <c r="B131" s="4" t="s">
        <v>237</v>
      </c>
      <c r="C131" s="4" t="s">
        <v>28</v>
      </c>
      <c r="D131" s="16">
        <v>1963</v>
      </c>
      <c r="E131" s="4"/>
      <c r="F131" s="4"/>
      <c r="G131" s="16">
        <v>1963</v>
      </c>
      <c r="H131" s="4"/>
      <c r="I131" s="4"/>
      <c r="J131" s="4" t="s">
        <v>125</v>
      </c>
      <c r="K131" s="4"/>
    </row>
    <row r="132" spans="1:11" ht="85.5" customHeight="1">
      <c r="A132" s="4" t="s">
        <v>126</v>
      </c>
      <c r="B132" s="4" t="s">
        <v>238</v>
      </c>
      <c r="C132" s="4" t="s">
        <v>28</v>
      </c>
      <c r="D132" s="16">
        <v>350</v>
      </c>
      <c r="E132" s="4"/>
      <c r="F132" s="4"/>
      <c r="G132" s="16">
        <v>350</v>
      </c>
      <c r="H132" s="4"/>
      <c r="I132" s="4"/>
      <c r="J132" s="4" t="s">
        <v>125</v>
      </c>
      <c r="K132" s="4"/>
    </row>
    <row r="133" spans="1:11" ht="50.25" customHeight="1">
      <c r="A133" s="4" t="s">
        <v>239</v>
      </c>
      <c r="B133" s="4" t="s">
        <v>240</v>
      </c>
      <c r="C133" s="4" t="s">
        <v>28</v>
      </c>
      <c r="D133" s="16">
        <v>161</v>
      </c>
      <c r="E133" s="4"/>
      <c r="F133" s="4"/>
      <c r="G133" s="16">
        <v>161</v>
      </c>
      <c r="H133" s="4"/>
      <c r="I133" s="4"/>
      <c r="J133" s="4" t="s">
        <v>125</v>
      </c>
      <c r="K133" s="4"/>
    </row>
    <row r="134" spans="1:11" ht="45" customHeight="1">
      <c r="A134" s="4" t="s">
        <v>152</v>
      </c>
      <c r="B134" s="4" t="s">
        <v>241</v>
      </c>
      <c r="C134" s="4" t="s">
        <v>28</v>
      </c>
      <c r="D134" s="16">
        <v>250</v>
      </c>
      <c r="E134" s="4"/>
      <c r="F134" s="4"/>
      <c r="G134" s="16">
        <v>250</v>
      </c>
      <c r="H134" s="4"/>
      <c r="I134" s="4"/>
      <c r="J134" s="4" t="s">
        <v>125</v>
      </c>
      <c r="K134" s="4"/>
    </row>
    <row r="135" spans="1:256" s="4" customFormat="1" ht="53.25" customHeight="1">
      <c r="A135" s="4" t="s">
        <v>276</v>
      </c>
      <c r="B135" s="4" t="s">
        <v>277</v>
      </c>
      <c r="C135" s="4" t="s">
        <v>28</v>
      </c>
      <c r="D135" s="16">
        <v>420</v>
      </c>
      <c r="G135" s="16">
        <v>420</v>
      </c>
      <c r="J135" s="4" t="s">
        <v>125</v>
      </c>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11" ht="42" customHeight="1">
      <c r="A136" s="4" t="s">
        <v>279</v>
      </c>
      <c r="B136" s="4" t="s">
        <v>278</v>
      </c>
      <c r="C136" s="4" t="s">
        <v>28</v>
      </c>
      <c r="D136" s="16">
        <v>215</v>
      </c>
      <c r="E136" s="4"/>
      <c r="F136" s="4"/>
      <c r="G136" s="16">
        <v>215</v>
      </c>
      <c r="H136" s="4"/>
      <c r="I136" s="4"/>
      <c r="J136" s="4" t="s">
        <v>125</v>
      </c>
      <c r="K136" s="4"/>
    </row>
    <row r="137" spans="1:11" ht="63" customHeight="1">
      <c r="A137" s="4" t="s">
        <v>276</v>
      </c>
      <c r="B137" s="4" t="s">
        <v>282</v>
      </c>
      <c r="C137" s="4" t="s">
        <v>28</v>
      </c>
      <c r="D137" s="16">
        <v>2250</v>
      </c>
      <c r="E137" s="4"/>
      <c r="F137" s="4"/>
      <c r="G137" s="16">
        <v>2250</v>
      </c>
      <c r="H137" s="4"/>
      <c r="I137" s="4"/>
      <c r="J137" s="4" t="s">
        <v>125</v>
      </c>
      <c r="K137" s="4"/>
    </row>
    <row r="138" spans="1:11" ht="60.75" customHeight="1">
      <c r="A138" s="4" t="s">
        <v>280</v>
      </c>
      <c r="B138" s="13" t="s">
        <v>283</v>
      </c>
      <c r="C138" s="4" t="s">
        <v>28</v>
      </c>
      <c r="D138" s="16">
        <v>1125</v>
      </c>
      <c r="E138" s="4"/>
      <c r="F138" s="4"/>
      <c r="G138" s="16">
        <v>1125</v>
      </c>
      <c r="H138" s="4"/>
      <c r="I138" s="4"/>
      <c r="J138" s="4" t="s">
        <v>125</v>
      </c>
      <c r="K138" s="4"/>
    </row>
    <row r="139" spans="1:11" ht="110.25" customHeight="1">
      <c r="A139" s="4" t="s">
        <v>281</v>
      </c>
      <c r="B139" s="4" t="s">
        <v>284</v>
      </c>
      <c r="C139" s="4" t="s">
        <v>30</v>
      </c>
      <c r="D139" s="16">
        <v>5955</v>
      </c>
      <c r="E139" s="4"/>
      <c r="F139" s="4"/>
      <c r="G139" s="16">
        <v>5955</v>
      </c>
      <c r="H139" s="4"/>
      <c r="I139" s="4"/>
      <c r="J139" s="4" t="s">
        <v>125</v>
      </c>
      <c r="K139" s="4"/>
    </row>
    <row r="140" spans="1:11" ht="72.75" customHeight="1">
      <c r="A140" s="4" t="s">
        <v>285</v>
      </c>
      <c r="B140" s="4" t="s">
        <v>286</v>
      </c>
      <c r="C140" s="4" t="s">
        <v>28</v>
      </c>
      <c r="D140" s="16">
        <v>300</v>
      </c>
      <c r="E140" s="4"/>
      <c r="F140" s="4"/>
      <c r="G140" s="16">
        <v>300</v>
      </c>
      <c r="H140" s="4"/>
      <c r="I140" s="4"/>
      <c r="J140" s="4" t="s">
        <v>125</v>
      </c>
      <c r="K140" s="4"/>
    </row>
    <row r="141" spans="1:11" ht="47.25" customHeight="1">
      <c r="A141" s="4" t="s">
        <v>276</v>
      </c>
      <c r="B141" s="4" t="s">
        <v>287</v>
      </c>
      <c r="C141" s="4" t="s">
        <v>28</v>
      </c>
      <c r="D141" s="16">
        <v>4600</v>
      </c>
      <c r="E141" s="4"/>
      <c r="F141" s="4"/>
      <c r="G141" s="16">
        <v>4600</v>
      </c>
      <c r="H141" s="4"/>
      <c r="I141" s="4"/>
      <c r="J141" s="4" t="s">
        <v>125</v>
      </c>
      <c r="K141" s="4"/>
    </row>
    <row r="142" spans="1:11" ht="56.25" customHeight="1">
      <c r="A142" s="4" t="s">
        <v>239</v>
      </c>
      <c r="B142" s="4" t="s">
        <v>288</v>
      </c>
      <c r="C142" s="4" t="s">
        <v>28</v>
      </c>
      <c r="D142" s="16">
        <v>80</v>
      </c>
      <c r="E142" s="4"/>
      <c r="F142" s="4"/>
      <c r="G142" s="16">
        <v>80</v>
      </c>
      <c r="H142" s="4"/>
      <c r="I142" s="4"/>
      <c r="J142" s="4" t="s">
        <v>125</v>
      </c>
      <c r="K142" s="4"/>
    </row>
    <row r="143" spans="1:11" ht="52.5" customHeight="1">
      <c r="A143" s="4" t="s">
        <v>289</v>
      </c>
      <c r="B143" s="4" t="s">
        <v>290</v>
      </c>
      <c r="C143" s="4" t="s">
        <v>28</v>
      </c>
      <c r="D143" s="16">
        <v>86</v>
      </c>
      <c r="E143" s="4"/>
      <c r="F143" s="4"/>
      <c r="G143" s="16">
        <v>86</v>
      </c>
      <c r="H143" s="4"/>
      <c r="I143" s="4"/>
      <c r="J143" s="4" t="s">
        <v>125</v>
      </c>
      <c r="K143" s="4"/>
    </row>
    <row r="144" spans="1:11" ht="47.25" customHeight="1">
      <c r="A144" s="4" t="s">
        <v>292</v>
      </c>
      <c r="B144" s="4" t="s">
        <v>291</v>
      </c>
      <c r="C144" s="4" t="s">
        <v>28</v>
      </c>
      <c r="D144" s="16">
        <v>1100</v>
      </c>
      <c r="E144" s="4"/>
      <c r="F144" s="4"/>
      <c r="G144" s="16">
        <v>1100</v>
      </c>
      <c r="H144" s="4"/>
      <c r="I144" s="4"/>
      <c r="J144" s="4" t="s">
        <v>125</v>
      </c>
      <c r="K144" s="4"/>
    </row>
    <row r="145" spans="1:11" ht="54" customHeight="1">
      <c r="A145" s="4" t="s">
        <v>294</v>
      </c>
      <c r="B145" s="4" t="s">
        <v>293</v>
      </c>
      <c r="C145" s="4" t="s">
        <v>28</v>
      </c>
      <c r="D145" s="16">
        <v>121.25</v>
      </c>
      <c r="E145" s="4"/>
      <c r="F145" s="4"/>
      <c r="G145" s="16">
        <v>121.25</v>
      </c>
      <c r="H145" s="4"/>
      <c r="I145" s="4"/>
      <c r="J145" s="4" t="s">
        <v>125</v>
      </c>
      <c r="K145" s="4"/>
    </row>
    <row r="146" spans="1:11" ht="47.25" customHeight="1">
      <c r="A146" s="4" t="s">
        <v>296</v>
      </c>
      <c r="B146" s="4" t="s">
        <v>295</v>
      </c>
      <c r="C146" s="4" t="s">
        <v>28</v>
      </c>
      <c r="D146" s="16">
        <v>19.45</v>
      </c>
      <c r="E146" s="4"/>
      <c r="F146" s="4"/>
      <c r="G146" s="16">
        <v>19.45</v>
      </c>
      <c r="H146" s="4"/>
      <c r="I146" s="4"/>
      <c r="J146" s="4" t="s">
        <v>125</v>
      </c>
      <c r="K146" s="4"/>
    </row>
    <row r="147" spans="1:11" ht="47.25" customHeight="1">
      <c r="A147" s="4" t="s">
        <v>298</v>
      </c>
      <c r="B147" s="4" t="s">
        <v>297</v>
      </c>
      <c r="C147" s="4" t="s">
        <v>28</v>
      </c>
      <c r="D147" s="16">
        <v>550</v>
      </c>
      <c r="E147" s="4"/>
      <c r="F147" s="4"/>
      <c r="G147" s="16">
        <v>550</v>
      </c>
      <c r="H147" s="4"/>
      <c r="I147" s="4"/>
      <c r="J147" s="4" t="s">
        <v>125</v>
      </c>
      <c r="K147" s="4"/>
    </row>
    <row r="148" spans="1:11" ht="47.25" customHeight="1">
      <c r="A148" s="4" t="s">
        <v>300</v>
      </c>
      <c r="B148" s="4" t="s">
        <v>299</v>
      </c>
      <c r="C148" s="4" t="s">
        <v>21</v>
      </c>
      <c r="D148" s="16">
        <v>2225</v>
      </c>
      <c r="E148" s="4"/>
      <c r="F148" s="4"/>
      <c r="G148" s="16">
        <v>2225</v>
      </c>
      <c r="H148" s="4"/>
      <c r="I148" s="4"/>
      <c r="J148" s="4" t="s">
        <v>125</v>
      </c>
      <c r="K148" s="4"/>
    </row>
    <row r="149" spans="1:11" ht="52.5" customHeight="1">
      <c r="A149" s="4" t="s">
        <v>304</v>
      </c>
      <c r="B149" s="4" t="s">
        <v>301</v>
      </c>
      <c r="C149" s="4" t="s">
        <v>28</v>
      </c>
      <c r="D149" s="16">
        <v>282</v>
      </c>
      <c r="E149" s="4"/>
      <c r="F149" s="4"/>
      <c r="G149" s="16">
        <v>282</v>
      </c>
      <c r="H149" s="4"/>
      <c r="I149" s="4"/>
      <c r="J149" s="4" t="s">
        <v>125</v>
      </c>
      <c r="K149" s="4"/>
    </row>
    <row r="150" spans="1:11" ht="47.25" customHeight="1">
      <c r="A150" s="4" t="s">
        <v>266</v>
      </c>
      <c r="B150" s="4" t="s">
        <v>302</v>
      </c>
      <c r="C150" s="4" t="s">
        <v>28</v>
      </c>
      <c r="D150" s="16">
        <v>2173</v>
      </c>
      <c r="E150" s="4"/>
      <c r="F150" s="4"/>
      <c r="G150" s="16">
        <v>2173</v>
      </c>
      <c r="H150" s="4"/>
      <c r="I150" s="4"/>
      <c r="J150" s="4" t="s">
        <v>125</v>
      </c>
      <c r="K150" s="4"/>
    </row>
    <row r="151" spans="1:11" ht="67.5" customHeight="1">
      <c r="A151" s="4" t="s">
        <v>305</v>
      </c>
      <c r="B151" s="4" t="s">
        <v>303</v>
      </c>
      <c r="C151" s="4" t="s">
        <v>28</v>
      </c>
      <c r="D151" s="16">
        <v>2070</v>
      </c>
      <c r="E151" s="4"/>
      <c r="F151" s="4"/>
      <c r="G151" s="16">
        <v>2070</v>
      </c>
      <c r="H151" s="4"/>
      <c r="I151" s="4"/>
      <c r="J151" s="4" t="s">
        <v>125</v>
      </c>
      <c r="K151" s="4"/>
    </row>
    <row r="152" spans="1:11" ht="47.25" customHeight="1">
      <c r="A152" s="4" t="s">
        <v>311</v>
      </c>
      <c r="B152" s="4" t="s">
        <v>306</v>
      </c>
      <c r="C152" s="4" t="s">
        <v>28</v>
      </c>
      <c r="D152" s="16">
        <v>1880</v>
      </c>
      <c r="E152" s="4"/>
      <c r="F152" s="4"/>
      <c r="G152" s="16">
        <v>1880</v>
      </c>
      <c r="H152" s="4"/>
      <c r="I152" s="4"/>
      <c r="J152" s="4" t="s">
        <v>125</v>
      </c>
      <c r="K152" s="4"/>
    </row>
    <row r="153" spans="1:11" ht="47.25" customHeight="1">
      <c r="A153" s="4" t="s">
        <v>312</v>
      </c>
      <c r="B153" s="4" t="s">
        <v>307</v>
      </c>
      <c r="C153" s="4" t="s">
        <v>28</v>
      </c>
      <c r="D153" s="16">
        <v>960</v>
      </c>
      <c r="E153" s="4"/>
      <c r="F153" s="4"/>
      <c r="G153" s="16">
        <v>960</v>
      </c>
      <c r="H153" s="4"/>
      <c r="I153" s="4"/>
      <c r="J153" s="4" t="s">
        <v>125</v>
      </c>
      <c r="K153" s="4"/>
    </row>
    <row r="154" spans="1:11" ht="47.25" customHeight="1">
      <c r="A154" s="4" t="s">
        <v>313</v>
      </c>
      <c r="B154" s="4" t="s">
        <v>308</v>
      </c>
      <c r="C154" s="4" t="s">
        <v>28</v>
      </c>
      <c r="D154" s="16">
        <v>285</v>
      </c>
      <c r="E154" s="4"/>
      <c r="F154" s="4"/>
      <c r="G154" s="16">
        <v>285</v>
      </c>
      <c r="H154" s="4"/>
      <c r="I154" s="4"/>
      <c r="J154" s="4" t="s">
        <v>125</v>
      </c>
      <c r="K154" s="4"/>
    </row>
    <row r="155" spans="1:11" ht="57" customHeight="1">
      <c r="A155" s="4" t="s">
        <v>239</v>
      </c>
      <c r="B155" s="4" t="s">
        <v>309</v>
      </c>
      <c r="C155" s="4" t="s">
        <v>28</v>
      </c>
      <c r="D155" s="16">
        <v>338</v>
      </c>
      <c r="E155" s="4"/>
      <c r="F155" s="4"/>
      <c r="G155" s="16">
        <v>338</v>
      </c>
      <c r="H155" s="4"/>
      <c r="I155" s="4"/>
      <c r="J155" s="4" t="s">
        <v>125</v>
      </c>
      <c r="K155" s="4"/>
    </row>
    <row r="156" spans="1:11" ht="74.25" customHeight="1">
      <c r="A156" s="4" t="s">
        <v>314</v>
      </c>
      <c r="B156" s="4" t="s">
        <v>310</v>
      </c>
      <c r="C156" s="4" t="s">
        <v>28</v>
      </c>
      <c r="D156" s="16">
        <v>405.05</v>
      </c>
      <c r="E156" s="4"/>
      <c r="F156" s="4"/>
      <c r="G156" s="16">
        <v>405.05</v>
      </c>
      <c r="H156" s="4"/>
      <c r="I156" s="4"/>
      <c r="J156" s="4" t="s">
        <v>125</v>
      </c>
      <c r="K156" s="4"/>
    </row>
    <row r="157" spans="1:11" ht="47.25" customHeight="1">
      <c r="A157" s="4" t="s">
        <v>320</v>
      </c>
      <c r="B157" s="4" t="s">
        <v>315</v>
      </c>
      <c r="C157" s="4" t="s">
        <v>28</v>
      </c>
      <c r="D157" s="16">
        <v>37.5</v>
      </c>
      <c r="E157" s="4"/>
      <c r="F157" s="4"/>
      <c r="G157" s="16">
        <v>0</v>
      </c>
      <c r="H157" s="4"/>
      <c r="I157" s="4"/>
      <c r="J157" s="4" t="s">
        <v>125</v>
      </c>
      <c r="K157" s="4"/>
    </row>
    <row r="158" spans="1:11" ht="47.25" customHeight="1">
      <c r="A158" s="4" t="s">
        <v>321</v>
      </c>
      <c r="B158" s="4" t="s">
        <v>316</v>
      </c>
      <c r="C158" s="4" t="s">
        <v>28</v>
      </c>
      <c r="D158" s="16">
        <v>40</v>
      </c>
      <c r="E158" s="4"/>
      <c r="F158" s="4"/>
      <c r="G158" s="16">
        <v>40</v>
      </c>
      <c r="H158" s="4"/>
      <c r="I158" s="4"/>
      <c r="J158" s="4" t="s">
        <v>125</v>
      </c>
      <c r="K158" s="4"/>
    </row>
    <row r="159" spans="1:11" ht="52.5" customHeight="1">
      <c r="A159" s="4" t="s">
        <v>322</v>
      </c>
      <c r="B159" s="4" t="s">
        <v>317</v>
      </c>
      <c r="C159" s="4" t="s">
        <v>28</v>
      </c>
      <c r="D159" s="16">
        <v>50</v>
      </c>
      <c r="E159" s="4"/>
      <c r="F159" s="4"/>
      <c r="G159" s="16">
        <v>50</v>
      </c>
      <c r="H159" s="4"/>
      <c r="I159" s="4"/>
      <c r="J159" s="4" t="s">
        <v>125</v>
      </c>
      <c r="K159" s="4"/>
    </row>
    <row r="160" spans="1:11" ht="72.75" customHeight="1">
      <c r="A160" s="4" t="s">
        <v>323</v>
      </c>
      <c r="B160" s="4" t="s">
        <v>318</v>
      </c>
      <c r="C160" s="4" t="s">
        <v>28</v>
      </c>
      <c r="D160" s="16">
        <v>187.5</v>
      </c>
      <c r="E160" s="4"/>
      <c r="F160" s="4"/>
      <c r="G160" s="16">
        <v>187.5</v>
      </c>
      <c r="H160" s="4"/>
      <c r="I160" s="4"/>
      <c r="J160" s="4" t="s">
        <v>125</v>
      </c>
      <c r="K160" s="4"/>
    </row>
    <row r="161" spans="1:11" ht="47.25" customHeight="1">
      <c r="A161" s="4" t="s">
        <v>324</v>
      </c>
      <c r="B161" s="4" t="s">
        <v>319</v>
      </c>
      <c r="C161" s="4" t="s">
        <v>28</v>
      </c>
      <c r="D161" s="16">
        <v>320</v>
      </c>
      <c r="E161" s="4"/>
      <c r="F161" s="4"/>
      <c r="G161" s="16">
        <v>320</v>
      </c>
      <c r="H161" s="4"/>
      <c r="I161" s="4"/>
      <c r="J161" s="4" t="s">
        <v>125</v>
      </c>
      <c r="K161" s="4"/>
    </row>
    <row r="162" spans="1:11" ht="54" customHeight="1">
      <c r="A162" s="4" t="s">
        <v>330</v>
      </c>
      <c r="B162" s="4" t="s">
        <v>325</v>
      </c>
      <c r="C162" s="4" t="s">
        <v>28</v>
      </c>
      <c r="D162" s="16">
        <v>306</v>
      </c>
      <c r="E162" s="4"/>
      <c r="F162" s="4"/>
      <c r="G162" s="16">
        <v>0</v>
      </c>
      <c r="H162" s="4"/>
      <c r="I162" s="4"/>
      <c r="J162" s="4" t="s">
        <v>125</v>
      </c>
      <c r="K162" s="4"/>
    </row>
    <row r="163" spans="1:11" ht="112.5" customHeight="1">
      <c r="A163" s="4" t="s">
        <v>331</v>
      </c>
      <c r="B163" s="4" t="s">
        <v>326</v>
      </c>
      <c r="C163" s="4" t="s">
        <v>28</v>
      </c>
      <c r="D163" s="16">
        <v>170</v>
      </c>
      <c r="E163" s="4"/>
      <c r="F163" s="4"/>
      <c r="G163" s="16">
        <v>0</v>
      </c>
      <c r="H163" s="4"/>
      <c r="I163" s="4"/>
      <c r="J163" s="4" t="s">
        <v>125</v>
      </c>
      <c r="K163" s="4"/>
    </row>
    <row r="164" spans="1:11" ht="60" customHeight="1">
      <c r="A164" s="4" t="s">
        <v>332</v>
      </c>
      <c r="B164" s="4" t="s">
        <v>327</v>
      </c>
      <c r="C164" s="4" t="s">
        <v>28</v>
      </c>
      <c r="D164" s="16">
        <v>532</v>
      </c>
      <c r="E164" s="4"/>
      <c r="F164" s="4"/>
      <c r="G164" s="16">
        <v>532</v>
      </c>
      <c r="H164" s="4"/>
      <c r="I164" s="4"/>
      <c r="J164" s="4" t="s">
        <v>125</v>
      </c>
      <c r="K164" s="4"/>
    </row>
    <row r="165" spans="1:11" ht="80.25" customHeight="1">
      <c r="A165" s="4" t="s">
        <v>333</v>
      </c>
      <c r="B165" s="4" t="s">
        <v>328</v>
      </c>
      <c r="C165" s="4" t="s">
        <v>28</v>
      </c>
      <c r="D165" s="16">
        <v>1400</v>
      </c>
      <c r="E165" s="4"/>
      <c r="F165" s="4"/>
      <c r="G165" s="16">
        <v>0</v>
      </c>
      <c r="H165" s="4"/>
      <c r="I165" s="4"/>
      <c r="J165" s="4" t="s">
        <v>125</v>
      </c>
      <c r="K165" s="4"/>
    </row>
    <row r="166" spans="1:11" ht="84.75" customHeight="1">
      <c r="A166" s="4" t="s">
        <v>334</v>
      </c>
      <c r="B166" s="4" t="s">
        <v>329</v>
      </c>
      <c r="C166" s="4" t="s">
        <v>28</v>
      </c>
      <c r="D166" s="16">
        <v>15</v>
      </c>
      <c r="E166" s="4"/>
      <c r="F166" s="4"/>
      <c r="G166" s="16">
        <v>0</v>
      </c>
      <c r="H166" s="4"/>
      <c r="I166" s="4"/>
      <c r="J166" s="4" t="s">
        <v>125</v>
      </c>
      <c r="K166" s="4"/>
    </row>
    <row r="167" spans="1:11" ht="99.75" customHeight="1">
      <c r="A167" s="4" t="s">
        <v>199</v>
      </c>
      <c r="B167" s="4" t="s">
        <v>335</v>
      </c>
      <c r="C167" s="4" t="s">
        <v>28</v>
      </c>
      <c r="D167" s="16">
        <v>350</v>
      </c>
      <c r="E167" s="4"/>
      <c r="F167" s="4"/>
      <c r="G167" s="16">
        <v>0</v>
      </c>
      <c r="H167" s="4"/>
      <c r="I167" s="4"/>
      <c r="J167" s="4" t="s">
        <v>125</v>
      </c>
      <c r="K167" s="4"/>
    </row>
    <row r="168" spans="1:11" ht="64.5" customHeight="1">
      <c r="A168" s="4" t="s">
        <v>156</v>
      </c>
      <c r="B168" s="4" t="s">
        <v>336</v>
      </c>
      <c r="C168" s="4" t="s">
        <v>28</v>
      </c>
      <c r="D168" s="16">
        <v>10</v>
      </c>
      <c r="E168" s="4"/>
      <c r="F168" s="4"/>
      <c r="G168" s="16">
        <v>0</v>
      </c>
      <c r="H168" s="4"/>
      <c r="I168" s="4"/>
      <c r="J168" s="4" t="s">
        <v>125</v>
      </c>
      <c r="K168" s="4"/>
    </row>
    <row r="169" spans="1:11" ht="69.75" customHeight="1">
      <c r="A169" s="4" t="s">
        <v>148</v>
      </c>
      <c r="B169" s="4" t="s">
        <v>337</v>
      </c>
      <c r="C169" s="4" t="s">
        <v>28</v>
      </c>
      <c r="D169" s="16">
        <v>675</v>
      </c>
      <c r="E169" s="4"/>
      <c r="F169" s="4"/>
      <c r="G169" s="16">
        <v>0</v>
      </c>
      <c r="H169" s="4"/>
      <c r="I169" s="4"/>
      <c r="J169" s="4" t="s">
        <v>125</v>
      </c>
      <c r="K169" s="4"/>
    </row>
    <row r="170" spans="1:11" ht="220.5" customHeight="1">
      <c r="A170" s="4" t="s">
        <v>339</v>
      </c>
      <c r="B170" s="4" t="s">
        <v>338</v>
      </c>
      <c r="C170" s="4" t="s">
        <v>28</v>
      </c>
      <c r="D170" s="16">
        <v>30</v>
      </c>
      <c r="E170" s="4"/>
      <c r="F170" s="4"/>
      <c r="G170" s="16">
        <v>0</v>
      </c>
      <c r="H170" s="4"/>
      <c r="I170" s="4"/>
      <c r="J170" s="4" t="s">
        <v>125</v>
      </c>
      <c r="K170" s="4"/>
    </row>
    <row r="171" spans="1:11" ht="27.75" customHeight="1">
      <c r="A171" s="4" t="s">
        <v>242</v>
      </c>
      <c r="B171" s="4" t="s">
        <v>243</v>
      </c>
      <c r="C171" s="4" t="s">
        <v>21</v>
      </c>
      <c r="D171" s="16">
        <v>13800</v>
      </c>
      <c r="E171" s="4"/>
      <c r="F171" s="4"/>
      <c r="G171" s="16">
        <v>5905.39</v>
      </c>
      <c r="H171" s="4"/>
      <c r="I171" s="4"/>
      <c r="J171" s="4" t="s">
        <v>125</v>
      </c>
      <c r="K171" s="4"/>
    </row>
    <row r="172" spans="1:11" ht="25.5">
      <c r="A172" s="4" t="s">
        <v>244</v>
      </c>
      <c r="B172" s="4" t="s">
        <v>245</v>
      </c>
      <c r="C172" s="4" t="s">
        <v>246</v>
      </c>
      <c r="D172" s="16">
        <v>18856</v>
      </c>
      <c r="E172" s="4"/>
      <c r="F172" s="4"/>
      <c r="G172" s="16">
        <v>4476.26</v>
      </c>
      <c r="H172" s="4"/>
      <c r="I172" s="4"/>
      <c r="J172" s="4" t="s">
        <v>125</v>
      </c>
      <c r="K172" s="4"/>
    </row>
    <row r="173" spans="1:11" ht="13.5" thickBot="1">
      <c r="A173" s="19" t="s">
        <v>3</v>
      </c>
      <c r="B173" s="20"/>
      <c r="C173" s="21"/>
      <c r="D173" s="16">
        <f>SUM(D5:D172)</f>
        <v>776591.1000000002</v>
      </c>
      <c r="E173" s="5">
        <f>SUM(E5:E52)</f>
        <v>0</v>
      </c>
      <c r="F173" s="5">
        <f>SUM(F5:F52)</f>
        <v>0</v>
      </c>
      <c r="G173" s="6">
        <f>SUM(G5:G172)</f>
        <v>370795.05999999994</v>
      </c>
      <c r="H173" s="5">
        <f>SUM(H11:H52)</f>
        <v>0</v>
      </c>
      <c r="I173" s="5">
        <f>SUM(I6:I52)</f>
        <v>0</v>
      </c>
      <c r="J173" s="7"/>
      <c r="K173" s="10"/>
    </row>
    <row r="174" spans="1:11" ht="12.75" customHeight="1">
      <c r="A174" s="22" t="s">
        <v>13</v>
      </c>
      <c r="B174" s="22"/>
      <c r="C174" s="22"/>
      <c r="D174" s="22"/>
      <c r="E174" s="22"/>
      <c r="F174" s="22"/>
      <c r="G174" s="22"/>
      <c r="H174" s="22"/>
      <c r="I174" s="22"/>
      <c r="J174" s="22"/>
      <c r="K174" s="11"/>
    </row>
    <row r="176" spans="4:7" ht="12.75">
      <c r="D176" s="1"/>
      <c r="F176" s="8"/>
      <c r="G176" s="1"/>
    </row>
    <row r="177" spans="4:7" ht="12.75">
      <c r="D177" s="1"/>
      <c r="F177" s="8"/>
      <c r="G177" s="1"/>
    </row>
    <row r="178" spans="4:7" ht="12.75">
      <c r="D178" s="1"/>
      <c r="F178" s="8"/>
      <c r="G178" s="1"/>
    </row>
    <row r="179" spans="4:7" ht="12.75">
      <c r="D179" s="1"/>
      <c r="F179" s="8"/>
      <c r="G179" s="1"/>
    </row>
    <row r="180" spans="4:7" ht="12.75">
      <c r="D180" s="1"/>
      <c r="F180" s="8"/>
      <c r="G180" s="1"/>
    </row>
    <row r="181" spans="4:7" ht="12.75">
      <c r="D181" s="1"/>
      <c r="F181" s="8"/>
      <c r="G181" s="1"/>
    </row>
    <row r="182" spans="4:7" ht="12.75">
      <c r="D182" s="1"/>
      <c r="F182" s="8"/>
      <c r="G182" s="1"/>
    </row>
    <row r="183" spans="4:7" ht="12.75">
      <c r="D183" s="1"/>
      <c r="F183" s="8"/>
      <c r="G183" s="1"/>
    </row>
    <row r="184" spans="4:7" ht="12.75">
      <c r="D184" s="1"/>
      <c r="F184" s="8"/>
      <c r="G184" s="1"/>
    </row>
    <row r="185" spans="4:7" ht="12.75">
      <c r="D185" s="1"/>
      <c r="F185" s="8"/>
      <c r="G185" s="1"/>
    </row>
    <row r="186" spans="4:7" ht="12.75">
      <c r="D186" s="1"/>
      <c r="F186" s="8"/>
      <c r="G186" s="1"/>
    </row>
    <row r="187" spans="4:7" ht="12.75">
      <c r="D187" s="1"/>
      <c r="F187" s="8"/>
      <c r="G187" s="1"/>
    </row>
    <row r="188" spans="4:7" ht="12.75">
      <c r="D188" s="1"/>
      <c r="F188" s="8"/>
      <c r="G188" s="1"/>
    </row>
    <row r="189" spans="4:7" ht="12.75">
      <c r="D189" s="1"/>
      <c r="F189" s="8"/>
      <c r="G189" s="1"/>
    </row>
    <row r="190" spans="4:7" ht="12.75">
      <c r="D190" s="1"/>
      <c r="F190" s="8"/>
      <c r="G190" s="1"/>
    </row>
    <row r="191" spans="4:7" ht="12.75">
      <c r="D191" s="1"/>
      <c r="F191" s="8"/>
      <c r="G191" s="1"/>
    </row>
    <row r="192" spans="4:7" ht="12.75">
      <c r="D192" s="1"/>
      <c r="F192" s="8"/>
      <c r="G192" s="1"/>
    </row>
    <row r="193" spans="4:7" ht="12.75">
      <c r="D193" s="1"/>
      <c r="F193" s="8"/>
      <c r="G193" s="1"/>
    </row>
    <row r="194" spans="4:7" ht="12.75">
      <c r="D194" s="1"/>
      <c r="F194" s="8"/>
      <c r="G194" s="1"/>
    </row>
    <row r="195" spans="4:7" ht="12.75">
      <c r="D195" s="1"/>
      <c r="F195" s="8"/>
      <c r="G195" s="1"/>
    </row>
    <row r="196" spans="4:7" ht="12.75">
      <c r="D196" s="1"/>
      <c r="F196" s="8"/>
      <c r="G196" s="1"/>
    </row>
    <row r="197" spans="4:7" ht="12.75">
      <c r="D197" s="1"/>
      <c r="F197" s="8"/>
      <c r="G197" s="1"/>
    </row>
    <row r="198" spans="4:7" ht="12.75">
      <c r="D198" s="1"/>
      <c r="F198" s="8"/>
      <c r="G198" s="1"/>
    </row>
    <row r="199" spans="4:7" ht="12.75">
      <c r="D199" s="1"/>
      <c r="F199" s="8"/>
      <c r="G199" s="1"/>
    </row>
    <row r="200" spans="4:7" ht="12.75">
      <c r="D200" s="1"/>
      <c r="F200" s="8"/>
      <c r="G200" s="1"/>
    </row>
    <row r="201" spans="4:7" ht="12.75">
      <c r="D201" s="1"/>
      <c r="F201" s="8"/>
      <c r="G201" s="1"/>
    </row>
    <row r="202" spans="4:7" ht="12.75">
      <c r="D202" s="1"/>
      <c r="F202" s="8"/>
      <c r="G202" s="1"/>
    </row>
    <row r="203" spans="4:7" ht="12.75">
      <c r="D203" s="1"/>
      <c r="F203" s="8"/>
      <c r="G203" s="1"/>
    </row>
    <row r="204" spans="4:7" ht="12.75">
      <c r="D204" s="1"/>
      <c r="F204" s="8"/>
      <c r="G204" s="1"/>
    </row>
    <row r="205" spans="4:7" ht="12.75">
      <c r="D205" s="1"/>
      <c r="F205" s="8"/>
      <c r="G205" s="1"/>
    </row>
    <row r="206" spans="4:7" ht="12.75">
      <c r="D206" s="1"/>
      <c r="F206" s="8"/>
      <c r="G206" s="1"/>
    </row>
    <row r="207" spans="4:7" ht="12.75">
      <c r="D207" s="1"/>
      <c r="F207" s="8"/>
      <c r="G207" s="1"/>
    </row>
    <row r="208" spans="4:7" ht="12.75">
      <c r="D208" s="1"/>
      <c r="F208" s="8"/>
      <c r="G208" s="1"/>
    </row>
    <row r="209" spans="4:7" ht="12.75">
      <c r="D209" s="1"/>
      <c r="F209" s="8"/>
      <c r="G209" s="1"/>
    </row>
    <row r="210" spans="4:7" ht="12.75">
      <c r="D210" s="1"/>
      <c r="F210" s="8"/>
      <c r="G210" s="1"/>
    </row>
    <row r="211" spans="4:7" ht="12.75">
      <c r="D211" s="1"/>
      <c r="F211" s="8"/>
      <c r="G211" s="1"/>
    </row>
    <row r="212" spans="4:7" ht="12.75">
      <c r="D212" s="1"/>
      <c r="F212" s="8"/>
      <c r="G212" s="1"/>
    </row>
    <row r="213" spans="4:7" ht="12.75">
      <c r="D213" s="1"/>
      <c r="F213" s="8"/>
      <c r="G213" s="1"/>
    </row>
    <row r="214" spans="4:7" ht="12.75">
      <c r="D214" s="1"/>
      <c r="F214" s="8"/>
      <c r="G214" s="1"/>
    </row>
    <row r="215" spans="4:7" ht="12.75">
      <c r="D215" s="1"/>
      <c r="F215" s="8"/>
      <c r="G215" s="1"/>
    </row>
    <row r="216" spans="4:7" ht="12.75">
      <c r="D216" s="1"/>
      <c r="F216" s="8"/>
      <c r="G216" s="1"/>
    </row>
    <row r="217" spans="4:7" ht="12.75">
      <c r="D217" s="1"/>
      <c r="F217" s="8"/>
      <c r="G217" s="1"/>
    </row>
    <row r="218" spans="4:7" ht="12.75">
      <c r="D218" s="1"/>
      <c r="F218" s="8"/>
      <c r="G218" s="1"/>
    </row>
    <row r="219" spans="4:7" ht="12.75">
      <c r="D219" s="1"/>
      <c r="F219" s="8"/>
      <c r="G219" s="1"/>
    </row>
    <row r="220" spans="4:7" ht="12.75">
      <c r="D220" s="1"/>
      <c r="F220" s="8"/>
      <c r="G220" s="1"/>
    </row>
    <row r="221" spans="4:7" ht="12.75">
      <c r="D221" s="1"/>
      <c r="F221" s="8"/>
      <c r="G221" s="1"/>
    </row>
    <row r="222" spans="4:7" ht="12.75">
      <c r="D222" s="1"/>
      <c r="F222" s="8"/>
      <c r="G222" s="1"/>
    </row>
    <row r="223" spans="4:7" ht="12.75">
      <c r="D223" s="1"/>
      <c r="F223" s="8"/>
      <c r="G223" s="1"/>
    </row>
    <row r="224" spans="4:7" ht="12.75">
      <c r="D224" s="1"/>
      <c r="F224" s="8"/>
      <c r="G224" s="1"/>
    </row>
    <row r="225" spans="4:7" ht="12.75">
      <c r="D225" s="1"/>
      <c r="F225" s="8"/>
      <c r="G225" s="1"/>
    </row>
    <row r="226" spans="4:7" ht="12.75">
      <c r="D226" s="1"/>
      <c r="F226" s="8"/>
      <c r="G226" s="1"/>
    </row>
    <row r="227" spans="4:7" ht="12.75">
      <c r="D227" s="1"/>
      <c r="F227" s="8"/>
      <c r="G227" s="1"/>
    </row>
    <row r="228" spans="4:7" ht="12.75">
      <c r="D228" s="1"/>
      <c r="F228" s="8"/>
      <c r="G228" s="1"/>
    </row>
    <row r="229" spans="4:7" ht="12.75">
      <c r="D229" s="1"/>
      <c r="F229" s="8"/>
      <c r="G229" s="1"/>
    </row>
    <row r="230" spans="4:7" ht="12.75">
      <c r="D230" s="1"/>
      <c r="F230" s="8"/>
      <c r="G230" s="1"/>
    </row>
    <row r="231" spans="4:7" ht="12.75">
      <c r="D231" s="1"/>
      <c r="F231" s="8"/>
      <c r="G231" s="1"/>
    </row>
    <row r="232" spans="4:7" ht="12.75">
      <c r="D232" s="1"/>
      <c r="F232" s="8"/>
      <c r="G232" s="1"/>
    </row>
    <row r="233" spans="4:7" ht="12.75">
      <c r="D233" s="1"/>
      <c r="F233" s="8"/>
      <c r="G233" s="1"/>
    </row>
    <row r="234" spans="4:7" ht="12.75">
      <c r="D234" s="1"/>
      <c r="F234" s="8"/>
      <c r="G234" s="1"/>
    </row>
    <row r="235" spans="4:7" ht="12.75">
      <c r="D235" s="1"/>
      <c r="F235" s="8"/>
      <c r="G235" s="1"/>
    </row>
    <row r="236" spans="4:7" ht="12.75">
      <c r="D236" s="1"/>
      <c r="F236" s="8"/>
      <c r="G236" s="1"/>
    </row>
    <row r="237" spans="4:7" ht="12.75">
      <c r="D237" s="1"/>
      <c r="F237" s="8"/>
      <c r="G237" s="1"/>
    </row>
    <row r="238" spans="4:7" ht="12.75">
      <c r="D238" s="1"/>
      <c r="F238" s="8"/>
      <c r="G238" s="1"/>
    </row>
    <row r="239" spans="4:7" ht="12.75">
      <c r="D239" s="1"/>
      <c r="F239" s="8"/>
      <c r="G239" s="1"/>
    </row>
    <row r="240" spans="4:7" ht="12.75">
      <c r="D240" s="1"/>
      <c r="F240" s="8"/>
      <c r="G240" s="1"/>
    </row>
    <row r="241" spans="4:7" ht="12.75">
      <c r="D241" s="1"/>
      <c r="F241" s="8"/>
      <c r="G241" s="1"/>
    </row>
    <row r="242" spans="4:7" ht="12.75">
      <c r="D242" s="1"/>
      <c r="F242" s="8"/>
      <c r="G242" s="1"/>
    </row>
    <row r="243" spans="4:7" ht="12.75">
      <c r="D243" s="1"/>
      <c r="F243" s="8"/>
      <c r="G243" s="1"/>
    </row>
    <row r="244" spans="4:7" ht="12.75">
      <c r="D244" s="1"/>
      <c r="F244" s="8"/>
      <c r="G244" s="1"/>
    </row>
    <row r="245" spans="4:7" ht="12.75">
      <c r="D245" s="1"/>
      <c r="F245" s="8"/>
      <c r="G245" s="1"/>
    </row>
    <row r="246" spans="4:7" ht="12.75">
      <c r="D246" s="1"/>
      <c r="F246" s="8"/>
      <c r="G246" s="1"/>
    </row>
    <row r="247" spans="4:7" ht="12.75">
      <c r="D247" s="1"/>
      <c r="F247" s="8"/>
      <c r="G247" s="1"/>
    </row>
    <row r="248" spans="4:7" ht="12.75">
      <c r="D248" s="1"/>
      <c r="F248" s="8"/>
      <c r="G248" s="1"/>
    </row>
    <row r="249" spans="4:7" ht="12.75">
      <c r="D249" s="1"/>
      <c r="F249" s="8"/>
      <c r="G249" s="1"/>
    </row>
    <row r="250" spans="4:7" ht="12.75">
      <c r="D250" s="1"/>
      <c r="F250" s="8"/>
      <c r="G250" s="1"/>
    </row>
    <row r="251" spans="4:7" ht="12.75">
      <c r="D251" s="1"/>
      <c r="F251" s="8"/>
      <c r="G251" s="1"/>
    </row>
    <row r="252" spans="4:7" ht="12.75">
      <c r="D252" s="1"/>
      <c r="F252" s="8"/>
      <c r="G252" s="1"/>
    </row>
    <row r="253" spans="4:7" ht="12.75">
      <c r="D253" s="1"/>
      <c r="F253" s="8"/>
      <c r="G253" s="1"/>
    </row>
    <row r="254" spans="4:7" ht="12.75">
      <c r="D254" s="1"/>
      <c r="F254" s="8"/>
      <c r="G254" s="1"/>
    </row>
    <row r="255" spans="4:7" ht="12.75">
      <c r="D255" s="1"/>
      <c r="F255" s="8"/>
      <c r="G255" s="1"/>
    </row>
    <row r="256" spans="4:7" ht="12.75">
      <c r="D256" s="1"/>
      <c r="F256" s="8"/>
      <c r="G256" s="1"/>
    </row>
    <row r="257" spans="4:7" ht="12.75">
      <c r="D257" s="1"/>
      <c r="F257" s="8"/>
      <c r="G257" s="1"/>
    </row>
    <row r="258" spans="4:7" ht="12.75">
      <c r="D258" s="1"/>
      <c r="F258" s="8"/>
      <c r="G258" s="1"/>
    </row>
    <row r="259" spans="4:7" ht="12.75">
      <c r="D259" s="1"/>
      <c r="F259" s="8"/>
      <c r="G259" s="1"/>
    </row>
    <row r="260" spans="4:7" ht="12.75">
      <c r="D260" s="1"/>
      <c r="F260" s="8"/>
      <c r="G260" s="1"/>
    </row>
    <row r="261" spans="4:7" ht="12.75">
      <c r="D261" s="1"/>
      <c r="F261" s="8"/>
      <c r="G261" s="1"/>
    </row>
    <row r="262" spans="4:7" ht="12.75">
      <c r="D262" s="1"/>
      <c r="F262" s="8"/>
      <c r="G262" s="1"/>
    </row>
    <row r="263" spans="4:7" ht="12.75">
      <c r="D263" s="1"/>
      <c r="F263" s="8"/>
      <c r="G263" s="1"/>
    </row>
    <row r="264" spans="4:7" ht="12.75">
      <c r="D264" s="1"/>
      <c r="F264" s="8"/>
      <c r="G264" s="1"/>
    </row>
    <row r="265" spans="4:7" ht="12.75">
      <c r="D265" s="1"/>
      <c r="F265" s="8"/>
      <c r="G265" s="1"/>
    </row>
    <row r="266" spans="4:7" ht="12.75">
      <c r="D266" s="1"/>
      <c r="F266" s="8"/>
      <c r="G266" s="1"/>
    </row>
    <row r="267" spans="4:7" ht="12.75">
      <c r="D267" s="1"/>
      <c r="F267" s="8"/>
      <c r="G267" s="1"/>
    </row>
    <row r="268" spans="4:7" ht="12.75">
      <c r="D268" s="1"/>
      <c r="F268" s="8"/>
      <c r="G268" s="1"/>
    </row>
    <row r="269" spans="4:7" ht="12.75">
      <c r="D269" s="1"/>
      <c r="F269" s="8"/>
      <c r="G269" s="1"/>
    </row>
    <row r="270" spans="4:7" ht="12.75">
      <c r="D270" s="1"/>
      <c r="F270" s="8"/>
      <c r="G270" s="1"/>
    </row>
    <row r="271" spans="4:7" ht="12.75">
      <c r="D271" s="1"/>
      <c r="F271" s="8"/>
      <c r="G271" s="1"/>
    </row>
    <row r="272" spans="4:7" ht="12.75">
      <c r="D272" s="1"/>
      <c r="F272" s="8"/>
      <c r="G272" s="1"/>
    </row>
    <row r="273" spans="4:7" ht="12.75">
      <c r="D273" s="1"/>
      <c r="F273" s="8"/>
      <c r="G273" s="1"/>
    </row>
    <row r="274" spans="4:7" ht="12.75">
      <c r="D274" s="1"/>
      <c r="F274" s="8"/>
      <c r="G274" s="1"/>
    </row>
    <row r="275" spans="4:7" ht="12.75">
      <c r="D275" s="1"/>
      <c r="F275" s="8"/>
      <c r="G275" s="1"/>
    </row>
    <row r="276" spans="4:7" ht="12.75">
      <c r="D276" s="1"/>
      <c r="F276" s="8"/>
      <c r="G276" s="1"/>
    </row>
    <row r="277" spans="4:7" ht="12.75">
      <c r="D277" s="1"/>
      <c r="F277" s="8"/>
      <c r="G277" s="1"/>
    </row>
    <row r="278" spans="4:7" ht="12.75">
      <c r="D278" s="1"/>
      <c r="F278" s="8"/>
      <c r="G278" s="1"/>
    </row>
    <row r="279" spans="4:7" ht="12.75">
      <c r="D279" s="1"/>
      <c r="F279" s="8"/>
      <c r="G279" s="1"/>
    </row>
    <row r="280" spans="4:7" ht="12.75">
      <c r="D280" s="1"/>
      <c r="F280" s="8"/>
      <c r="G280" s="1"/>
    </row>
    <row r="281" spans="4:7" ht="12.75">
      <c r="D281" s="1"/>
      <c r="F281" s="8"/>
      <c r="G281" s="1"/>
    </row>
    <row r="282" spans="4:7" ht="12.75">
      <c r="D282" s="1"/>
      <c r="F282" s="8"/>
      <c r="G282" s="1"/>
    </row>
    <row r="283" spans="4:7" ht="12.75">
      <c r="D283" s="1"/>
      <c r="F283" s="8"/>
      <c r="G283" s="1"/>
    </row>
    <row r="284" spans="4:7" ht="12.75">
      <c r="D284" s="1"/>
      <c r="F284" s="8"/>
      <c r="G284" s="1"/>
    </row>
    <row r="285" spans="4:7" ht="12.75">
      <c r="D285" s="1"/>
      <c r="F285" s="8"/>
      <c r="G285" s="1"/>
    </row>
    <row r="286" spans="4:7" ht="12.75">
      <c r="D286" s="1"/>
      <c r="F286" s="8"/>
      <c r="G286" s="1"/>
    </row>
    <row r="287" spans="4:7" ht="12.75">
      <c r="D287" s="1"/>
      <c r="F287" s="8"/>
      <c r="G287" s="1"/>
    </row>
    <row r="288" spans="4:7" ht="12.75">
      <c r="D288" s="1"/>
      <c r="F288" s="8"/>
      <c r="G288" s="1"/>
    </row>
    <row r="289" spans="4:7" ht="12.75">
      <c r="D289" s="1"/>
      <c r="F289" s="8"/>
      <c r="G289" s="1"/>
    </row>
    <row r="290" spans="4:7" ht="12.75">
      <c r="D290" s="1"/>
      <c r="F290" s="8"/>
      <c r="G290" s="1"/>
    </row>
    <row r="291" spans="4:7" ht="12.75">
      <c r="D291" s="1"/>
      <c r="F291" s="8"/>
      <c r="G291" s="1"/>
    </row>
    <row r="292" spans="4:7" ht="12.75">
      <c r="D292" s="1"/>
      <c r="F292" s="8"/>
      <c r="G292" s="1"/>
    </row>
    <row r="293" spans="4:7" ht="12.75">
      <c r="D293" s="1"/>
      <c r="F293" s="8"/>
      <c r="G293" s="1"/>
    </row>
    <row r="294" spans="4:7" ht="12.75">
      <c r="D294" s="1"/>
      <c r="F294" s="8"/>
      <c r="G294" s="1"/>
    </row>
    <row r="295" spans="4:7" ht="12.75">
      <c r="D295" s="1"/>
      <c r="F295" s="8"/>
      <c r="G295" s="1"/>
    </row>
    <row r="296" spans="4:7" ht="12.75">
      <c r="D296" s="1"/>
      <c r="F296" s="8"/>
      <c r="G296" s="1"/>
    </row>
    <row r="297" spans="4:7" ht="12.75">
      <c r="D297" s="1"/>
      <c r="F297" s="8"/>
      <c r="G297" s="1"/>
    </row>
    <row r="298" spans="4:7" ht="12.75">
      <c r="D298" s="1"/>
      <c r="F298" s="8"/>
      <c r="G298" s="1"/>
    </row>
    <row r="299" spans="4:7" ht="12.75">
      <c r="D299" s="1"/>
      <c r="F299" s="8"/>
      <c r="G299" s="1"/>
    </row>
    <row r="300" spans="4:7" ht="12.75">
      <c r="D300" s="1"/>
      <c r="F300" s="8"/>
      <c r="G300" s="1"/>
    </row>
    <row r="301" spans="4:7" ht="12.75">
      <c r="D301" s="1"/>
      <c r="F301" s="8"/>
      <c r="G301" s="1"/>
    </row>
    <row r="302" spans="4:7" ht="12.75">
      <c r="D302" s="1"/>
      <c r="F302" s="8"/>
      <c r="G302" s="1"/>
    </row>
    <row r="303" spans="4:7" ht="12.75">
      <c r="D303" s="1"/>
      <c r="F303" s="8"/>
      <c r="G303" s="1"/>
    </row>
    <row r="304" spans="4:7" ht="12.75">
      <c r="D304" s="1"/>
      <c r="F304" s="8"/>
      <c r="G304" s="1"/>
    </row>
    <row r="305" spans="4:7" ht="12.75">
      <c r="D305" s="1"/>
      <c r="F305" s="8"/>
      <c r="G305" s="1"/>
    </row>
    <row r="306" spans="4:7" ht="12.75">
      <c r="D306" s="1"/>
      <c r="F306" s="8"/>
      <c r="G306" s="1"/>
    </row>
    <row r="307" spans="4:7" ht="12.75">
      <c r="D307" s="1"/>
      <c r="F307" s="8"/>
      <c r="G307" s="1"/>
    </row>
    <row r="308" spans="4:7" ht="12.75">
      <c r="D308" s="1"/>
      <c r="F308" s="8"/>
      <c r="G308" s="1"/>
    </row>
    <row r="309" spans="4:7" ht="12.75">
      <c r="D309" s="1"/>
      <c r="F309" s="8"/>
      <c r="G309" s="1"/>
    </row>
    <row r="310" spans="4:7" ht="12.75">
      <c r="D310" s="1"/>
      <c r="F310" s="8"/>
      <c r="G310" s="1"/>
    </row>
    <row r="311" spans="4:7" ht="12.75">
      <c r="D311" s="1"/>
      <c r="F311" s="8"/>
      <c r="G311" s="1"/>
    </row>
    <row r="312" spans="4:7" ht="12.75">
      <c r="D312" s="1"/>
      <c r="F312" s="8"/>
      <c r="G312" s="1"/>
    </row>
    <row r="313" spans="4:7" ht="12.75">
      <c r="D313" s="1"/>
      <c r="F313" s="8"/>
      <c r="G313" s="1"/>
    </row>
    <row r="314" spans="4:7" ht="12.75">
      <c r="D314" s="1"/>
      <c r="F314" s="8"/>
      <c r="G314" s="1"/>
    </row>
    <row r="315" spans="4:7" ht="12.75">
      <c r="D315" s="1"/>
      <c r="F315" s="8"/>
      <c r="G315" s="1"/>
    </row>
    <row r="316" spans="4:7" ht="12.75">
      <c r="D316" s="1"/>
      <c r="F316" s="8"/>
      <c r="G316" s="1"/>
    </row>
    <row r="317" spans="4:7" ht="12.75">
      <c r="D317" s="1"/>
      <c r="F317" s="8"/>
      <c r="G317" s="1"/>
    </row>
    <row r="318" spans="4:7" ht="12.75">
      <c r="D318" s="1"/>
      <c r="F318" s="8"/>
      <c r="G318" s="1"/>
    </row>
    <row r="319" spans="4:7" ht="12.75">
      <c r="D319" s="1"/>
      <c r="F319" s="8"/>
      <c r="G319" s="1"/>
    </row>
    <row r="320" spans="4:7" ht="12.75">
      <c r="D320" s="1"/>
      <c r="F320" s="8"/>
      <c r="G320" s="1"/>
    </row>
    <row r="321" spans="4:7" ht="12.75">
      <c r="D321" s="1"/>
      <c r="F321" s="8"/>
      <c r="G321" s="1"/>
    </row>
    <row r="322" spans="4:7" ht="12.75">
      <c r="D322" s="1"/>
      <c r="F322" s="8"/>
      <c r="G322" s="1"/>
    </row>
    <row r="323" spans="4:7" ht="12.75">
      <c r="D323" s="1"/>
      <c r="F323" s="8"/>
      <c r="G323" s="1"/>
    </row>
    <row r="324" spans="4:7" ht="12.75">
      <c r="D324" s="1"/>
      <c r="F324" s="8"/>
      <c r="G324" s="1"/>
    </row>
    <row r="325" spans="4:7" ht="12.75">
      <c r="D325" s="1"/>
      <c r="F325" s="8"/>
      <c r="G325" s="1"/>
    </row>
    <row r="326" spans="4:7" ht="12.75">
      <c r="D326" s="1"/>
      <c r="F326" s="8"/>
      <c r="G326" s="1"/>
    </row>
    <row r="327" spans="4:7" ht="12.75">
      <c r="D327" s="1"/>
      <c r="F327" s="8"/>
      <c r="G327" s="1"/>
    </row>
    <row r="328" spans="4:7" ht="12.75">
      <c r="D328" s="1"/>
      <c r="F328" s="8"/>
      <c r="G328" s="1"/>
    </row>
    <row r="329" spans="4:7" ht="12.75">
      <c r="D329" s="1"/>
      <c r="F329" s="8"/>
      <c r="G329" s="1"/>
    </row>
    <row r="330" spans="4:7" ht="12.75">
      <c r="D330" s="1"/>
      <c r="F330" s="8"/>
      <c r="G330" s="1"/>
    </row>
    <row r="331" spans="4:7" ht="12.75">
      <c r="D331" s="1"/>
      <c r="F331" s="8"/>
      <c r="G331" s="1"/>
    </row>
    <row r="332" spans="4:7" ht="12.75">
      <c r="D332" s="1"/>
      <c r="F332" s="8"/>
      <c r="G332" s="1"/>
    </row>
    <row r="333" spans="4:7" ht="12.75">
      <c r="D333" s="1"/>
      <c r="F333" s="8"/>
      <c r="G333" s="1"/>
    </row>
    <row r="334" spans="4:7" ht="12.75">
      <c r="D334" s="1"/>
      <c r="F334" s="8"/>
      <c r="G334" s="1"/>
    </row>
    <row r="335" spans="4:7" ht="12.75">
      <c r="D335" s="1"/>
      <c r="F335" s="8"/>
      <c r="G335" s="1"/>
    </row>
    <row r="336" spans="4:7" ht="12.75">
      <c r="D336" s="1"/>
      <c r="F336" s="8"/>
      <c r="G336" s="1"/>
    </row>
    <row r="337" spans="4:7" ht="12.75">
      <c r="D337" s="1"/>
      <c r="F337" s="8"/>
      <c r="G337" s="1"/>
    </row>
    <row r="338" spans="4:7" ht="12.75">
      <c r="D338" s="1"/>
      <c r="F338" s="8"/>
      <c r="G338" s="1"/>
    </row>
    <row r="339" spans="4:7" ht="12.75">
      <c r="D339" s="1"/>
      <c r="F339" s="8"/>
      <c r="G339" s="1"/>
    </row>
    <row r="340" spans="4:7" ht="12.75">
      <c r="D340" s="1"/>
      <c r="F340" s="8"/>
      <c r="G340" s="1"/>
    </row>
    <row r="341" spans="4:7" ht="12.75">
      <c r="D341" s="1"/>
      <c r="F341" s="8"/>
      <c r="G341" s="1"/>
    </row>
    <row r="342" spans="4:7" ht="12.75">
      <c r="D342" s="1"/>
      <c r="F342" s="8"/>
      <c r="G342" s="1"/>
    </row>
    <row r="343" spans="4:7" ht="12.75">
      <c r="D343" s="1"/>
      <c r="F343" s="8"/>
      <c r="G343" s="1"/>
    </row>
    <row r="344" spans="4:7" ht="12.75">
      <c r="D344" s="1"/>
      <c r="F344" s="8"/>
      <c r="G344" s="1"/>
    </row>
    <row r="345" spans="4:7" ht="12.75">
      <c r="D345" s="1"/>
      <c r="F345" s="8"/>
      <c r="G345" s="1"/>
    </row>
    <row r="346" spans="4:7" ht="12.75">
      <c r="D346" s="1"/>
      <c r="F346" s="8"/>
      <c r="G346" s="1"/>
    </row>
    <row r="347" spans="4:7" ht="12.75">
      <c r="D347" s="1"/>
      <c r="F347" s="8"/>
      <c r="G347" s="1"/>
    </row>
    <row r="348" spans="4:7" ht="12.75">
      <c r="D348" s="1"/>
      <c r="F348" s="8"/>
      <c r="G348" s="1"/>
    </row>
    <row r="349" spans="4:7" ht="12.75">
      <c r="D349" s="1"/>
      <c r="F349" s="8"/>
      <c r="G349" s="1"/>
    </row>
    <row r="350" spans="4:7" ht="12.75">
      <c r="D350" s="1"/>
      <c r="F350" s="8"/>
      <c r="G350" s="1"/>
    </row>
    <row r="351" spans="4:7" ht="12.75">
      <c r="D351" s="1"/>
      <c r="F351" s="8"/>
      <c r="G351" s="1"/>
    </row>
    <row r="352" spans="4:7" ht="12.75">
      <c r="D352" s="1"/>
      <c r="F352" s="8"/>
      <c r="G352" s="1"/>
    </row>
    <row r="353" spans="4:7" ht="12.75">
      <c r="D353" s="1"/>
      <c r="F353" s="8"/>
      <c r="G353" s="1"/>
    </row>
    <row r="354" spans="4:7" ht="12.75">
      <c r="D354" s="1"/>
      <c r="F354" s="8"/>
      <c r="G354" s="1"/>
    </row>
    <row r="355" spans="4:7" ht="12.75">
      <c r="D355" s="1"/>
      <c r="F355" s="8"/>
      <c r="G355" s="1"/>
    </row>
    <row r="356" spans="4:7" ht="12.75">
      <c r="D356" s="1"/>
      <c r="F356" s="8"/>
      <c r="G356" s="1"/>
    </row>
    <row r="357" spans="4:7" ht="12.75">
      <c r="D357" s="1"/>
      <c r="F357" s="8"/>
      <c r="G357" s="1"/>
    </row>
    <row r="358" spans="4:7" ht="12.75">
      <c r="D358" s="1"/>
      <c r="F358" s="8"/>
      <c r="G358" s="1"/>
    </row>
    <row r="359" spans="4:7" ht="12.75">
      <c r="D359" s="1"/>
      <c r="F359" s="8"/>
      <c r="G359" s="1"/>
    </row>
    <row r="360" spans="4:7" ht="12.75">
      <c r="D360" s="1"/>
      <c r="F360" s="8"/>
      <c r="G360" s="1"/>
    </row>
    <row r="361" spans="4:7" ht="12.75">
      <c r="D361" s="1"/>
      <c r="F361" s="8"/>
      <c r="G361" s="1"/>
    </row>
    <row r="362" spans="4:7" ht="12.75">
      <c r="D362" s="1"/>
      <c r="F362" s="8"/>
      <c r="G362" s="1"/>
    </row>
    <row r="363" spans="4:7" ht="12.75">
      <c r="D363" s="1"/>
      <c r="F363" s="8"/>
      <c r="G363" s="1"/>
    </row>
    <row r="364" spans="4:7" ht="12.75">
      <c r="D364" s="1"/>
      <c r="F364" s="8"/>
      <c r="G364" s="1"/>
    </row>
    <row r="365" spans="4:7" ht="12.75">
      <c r="D365" s="1"/>
      <c r="F365" s="8"/>
      <c r="G365" s="1"/>
    </row>
    <row r="366" spans="4:7" ht="12.75">
      <c r="D366" s="1"/>
      <c r="F366" s="8"/>
      <c r="G366" s="1"/>
    </row>
    <row r="367" spans="4:7" ht="12.75">
      <c r="D367" s="1"/>
      <c r="F367" s="8"/>
      <c r="G367" s="1"/>
    </row>
    <row r="368" spans="4:7" ht="12.75">
      <c r="D368" s="1"/>
      <c r="F368" s="8"/>
      <c r="G368" s="1"/>
    </row>
    <row r="369" spans="4:7" ht="12.75">
      <c r="D369" s="1"/>
      <c r="F369" s="8"/>
      <c r="G369" s="1"/>
    </row>
    <row r="370" spans="4:7" ht="12.75">
      <c r="D370" s="1"/>
      <c r="F370" s="8"/>
      <c r="G370" s="1"/>
    </row>
    <row r="371" spans="4:7" ht="12.75">
      <c r="D371" s="1"/>
      <c r="F371" s="8"/>
      <c r="G371" s="1"/>
    </row>
    <row r="372" spans="4:7" ht="12.75">
      <c r="D372" s="1"/>
      <c r="F372" s="8"/>
      <c r="G372" s="1"/>
    </row>
    <row r="373" spans="4:7" ht="12.75">
      <c r="D373" s="1"/>
      <c r="F373" s="8"/>
      <c r="G373" s="1"/>
    </row>
    <row r="374" spans="4:7" ht="12.75">
      <c r="D374" s="1"/>
      <c r="F374" s="8"/>
      <c r="G374" s="1"/>
    </row>
    <row r="375" spans="4:7" ht="12.75">
      <c r="D375" s="1"/>
      <c r="F375" s="8"/>
      <c r="G375" s="1"/>
    </row>
    <row r="376" spans="4:7" ht="12.75">
      <c r="D376" s="1"/>
      <c r="F376" s="8"/>
      <c r="G376" s="1"/>
    </row>
    <row r="377" spans="4:7" ht="12.75">
      <c r="D377" s="1"/>
      <c r="F377" s="8"/>
      <c r="G377" s="1"/>
    </row>
    <row r="378" spans="4:7" ht="12.75">
      <c r="D378" s="1"/>
      <c r="F378" s="8"/>
      <c r="G378" s="1"/>
    </row>
    <row r="379" spans="4:7" ht="12.75">
      <c r="D379" s="1"/>
      <c r="F379" s="8"/>
      <c r="G379" s="1"/>
    </row>
    <row r="380" spans="4:7" ht="12.75">
      <c r="D380" s="1"/>
      <c r="F380" s="8"/>
      <c r="G380" s="1"/>
    </row>
    <row r="381" spans="4:7" ht="12.75">
      <c r="D381" s="1"/>
      <c r="F381" s="8"/>
      <c r="G381" s="1"/>
    </row>
    <row r="382" spans="4:7" ht="12.75">
      <c r="D382" s="1"/>
      <c r="F382" s="8"/>
      <c r="G382" s="1"/>
    </row>
    <row r="383" spans="4:7" ht="12.75">
      <c r="D383" s="1"/>
      <c r="F383" s="8"/>
      <c r="G383" s="1"/>
    </row>
    <row r="384" spans="4:7" ht="12.75">
      <c r="D384" s="1"/>
      <c r="F384" s="8"/>
      <c r="G384" s="1"/>
    </row>
    <row r="385" spans="4:7" ht="12.75">
      <c r="D385" s="1"/>
      <c r="F385" s="8"/>
      <c r="G385" s="1"/>
    </row>
    <row r="386" spans="4:7" ht="12.75">
      <c r="D386" s="1"/>
      <c r="F386" s="8"/>
      <c r="G386" s="1"/>
    </row>
    <row r="387" spans="4:7" ht="12.75">
      <c r="D387" s="1"/>
      <c r="F387" s="8"/>
      <c r="G387" s="1"/>
    </row>
    <row r="388" spans="4:7" ht="12.75">
      <c r="D388" s="1"/>
      <c r="F388" s="8"/>
      <c r="G388" s="1"/>
    </row>
    <row r="389" spans="4:7" ht="12.75">
      <c r="D389" s="1"/>
      <c r="F389" s="8"/>
      <c r="G389" s="1"/>
    </row>
    <row r="390" spans="4:7" ht="12.75">
      <c r="D390" s="1"/>
      <c r="F390" s="8"/>
      <c r="G390" s="1"/>
    </row>
    <row r="391" spans="4:7" ht="12.75">
      <c r="D391" s="1"/>
      <c r="F391" s="8"/>
      <c r="G391" s="1"/>
    </row>
    <row r="392" spans="4:7" ht="12.75">
      <c r="D392" s="1"/>
      <c r="F392" s="8"/>
      <c r="G392" s="1"/>
    </row>
    <row r="393" spans="4:7" ht="12.75">
      <c r="D393" s="1"/>
      <c r="F393" s="8"/>
      <c r="G393" s="1"/>
    </row>
    <row r="394" spans="4:7" ht="12.75">
      <c r="D394" s="1"/>
      <c r="F394" s="8"/>
      <c r="G394" s="1"/>
    </row>
    <row r="395" spans="4:7" ht="12.75">
      <c r="D395" s="1"/>
      <c r="F395" s="8"/>
      <c r="G395" s="1"/>
    </row>
    <row r="396" spans="4:7" ht="12.75">
      <c r="D396" s="1"/>
      <c r="F396" s="8"/>
      <c r="G396" s="1"/>
    </row>
    <row r="397" spans="4:7" ht="12.75">
      <c r="D397" s="1"/>
      <c r="F397" s="8"/>
      <c r="G397" s="1"/>
    </row>
    <row r="398" spans="4:7" ht="12.75">
      <c r="D398" s="1"/>
      <c r="F398" s="8"/>
      <c r="G398" s="1"/>
    </row>
    <row r="399" spans="4:7" ht="12.75">
      <c r="D399" s="1"/>
      <c r="F399" s="8"/>
      <c r="G399" s="1"/>
    </row>
    <row r="400" spans="4:7" ht="12.75">
      <c r="D400" s="1"/>
      <c r="F400" s="8"/>
      <c r="G400" s="1"/>
    </row>
    <row r="401" spans="4:7" ht="12.75">
      <c r="D401" s="1"/>
      <c r="F401" s="8"/>
      <c r="G401" s="1"/>
    </row>
    <row r="402" spans="4:7" ht="12.75">
      <c r="D402" s="1"/>
      <c r="F402" s="8"/>
      <c r="G402" s="1"/>
    </row>
    <row r="403" spans="4:7" ht="12.75">
      <c r="D403" s="1"/>
      <c r="F403" s="8"/>
      <c r="G403" s="1"/>
    </row>
    <row r="404" spans="4:7" ht="12.75">
      <c r="D404" s="1"/>
      <c r="F404" s="8"/>
      <c r="G404" s="1"/>
    </row>
    <row r="405" spans="4:7" ht="12.75">
      <c r="D405" s="1"/>
      <c r="F405" s="8"/>
      <c r="G405" s="1"/>
    </row>
    <row r="406" spans="4:7" ht="12.75">
      <c r="D406" s="1"/>
      <c r="F406" s="8"/>
      <c r="G406" s="1"/>
    </row>
    <row r="407" spans="4:7" ht="12.75">
      <c r="D407" s="1"/>
      <c r="F407" s="8"/>
      <c r="G407" s="1"/>
    </row>
    <row r="408" spans="4:7" ht="12.75">
      <c r="D408" s="1"/>
      <c r="F408" s="8"/>
      <c r="G408" s="1"/>
    </row>
    <row r="409" spans="4:7" ht="12.75">
      <c r="D409" s="1"/>
      <c r="F409" s="8"/>
      <c r="G409" s="1"/>
    </row>
    <row r="410" spans="4:7" ht="12.75">
      <c r="D410" s="1"/>
      <c r="F410" s="8"/>
      <c r="G410" s="1"/>
    </row>
    <row r="411" spans="4:7" ht="12.75">
      <c r="D411" s="1"/>
      <c r="F411" s="8"/>
      <c r="G411" s="1"/>
    </row>
    <row r="412" spans="4:7" ht="12.75">
      <c r="D412" s="1"/>
      <c r="F412" s="8"/>
      <c r="G412" s="1"/>
    </row>
    <row r="413" spans="4:7" ht="12.75">
      <c r="D413" s="1"/>
      <c r="F413" s="8"/>
      <c r="G413" s="1"/>
    </row>
    <row r="414" spans="4:7" ht="12.75">
      <c r="D414" s="1"/>
      <c r="F414" s="8"/>
      <c r="G414" s="1"/>
    </row>
    <row r="415" spans="4:7" ht="12.75">
      <c r="D415" s="1"/>
      <c r="F415" s="8"/>
      <c r="G415" s="1"/>
    </row>
    <row r="416" spans="4:7" ht="12.75">
      <c r="D416" s="1"/>
      <c r="F416" s="8"/>
      <c r="G416" s="1"/>
    </row>
    <row r="417" spans="4:7" ht="12.75">
      <c r="D417" s="1"/>
      <c r="F417" s="8"/>
      <c r="G417" s="1"/>
    </row>
    <row r="418" spans="4:7" ht="12.75">
      <c r="D418" s="1"/>
      <c r="F418" s="8"/>
      <c r="G418" s="1"/>
    </row>
    <row r="419" spans="4:7" ht="12.75">
      <c r="D419" s="1"/>
      <c r="F419" s="8"/>
      <c r="G419" s="1"/>
    </row>
    <row r="420" spans="4:7" ht="12.75">
      <c r="D420" s="1"/>
      <c r="F420" s="8"/>
      <c r="G420" s="1"/>
    </row>
    <row r="421" spans="4:7" ht="12.75">
      <c r="D421" s="1"/>
      <c r="F421" s="8"/>
      <c r="G421" s="1"/>
    </row>
    <row r="422" spans="4:7" ht="12.75">
      <c r="D422" s="1"/>
      <c r="F422" s="8"/>
      <c r="G422" s="1"/>
    </row>
    <row r="423" spans="4:7" ht="12.75">
      <c r="D423" s="1"/>
      <c r="F423" s="8"/>
      <c r="G423" s="1"/>
    </row>
    <row r="424" spans="4:7" ht="12.75">
      <c r="D424" s="1"/>
      <c r="F424" s="8"/>
      <c r="G424" s="1"/>
    </row>
    <row r="425" spans="4:7" ht="12.75">
      <c r="D425" s="1"/>
      <c r="F425" s="8"/>
      <c r="G425" s="1"/>
    </row>
    <row r="426" spans="4:7" ht="12.75">
      <c r="D426" s="1"/>
      <c r="F426" s="8"/>
      <c r="G426" s="1"/>
    </row>
    <row r="427" spans="4:7" ht="12.75">
      <c r="D427" s="1"/>
      <c r="F427" s="8"/>
      <c r="G427" s="1"/>
    </row>
    <row r="428" spans="4:7" ht="12.75">
      <c r="D428" s="1"/>
      <c r="F428" s="8"/>
      <c r="G428" s="1"/>
    </row>
    <row r="429" spans="4:7" ht="12.75">
      <c r="D429" s="1"/>
      <c r="F429" s="8"/>
      <c r="G429" s="1"/>
    </row>
    <row r="430" spans="4:7" ht="12.75">
      <c r="D430" s="1"/>
      <c r="F430" s="8"/>
      <c r="G430" s="1"/>
    </row>
    <row r="431" spans="4:7" ht="12.75">
      <c r="D431" s="1"/>
      <c r="F431" s="8"/>
      <c r="G431" s="1"/>
    </row>
    <row r="432" spans="4:7" ht="12.75">
      <c r="D432" s="1"/>
      <c r="F432" s="8"/>
      <c r="G432" s="1"/>
    </row>
    <row r="433" spans="4:7" ht="12.75">
      <c r="D433" s="1"/>
      <c r="F433" s="8"/>
      <c r="G433" s="1"/>
    </row>
    <row r="434" spans="4:7" ht="12.75">
      <c r="D434" s="1"/>
      <c r="F434" s="8"/>
      <c r="G434" s="1"/>
    </row>
    <row r="435" spans="4:7" ht="12.75">
      <c r="D435" s="1"/>
      <c r="F435" s="8"/>
      <c r="G435" s="1"/>
    </row>
    <row r="436" spans="4:7" ht="12.75">
      <c r="D436" s="1"/>
      <c r="F436" s="8"/>
      <c r="G436" s="1"/>
    </row>
    <row r="437" spans="4:7" ht="12.75">
      <c r="D437" s="1"/>
      <c r="F437" s="8"/>
      <c r="G437" s="1"/>
    </row>
    <row r="438" spans="4:7" ht="12.75">
      <c r="D438" s="1"/>
      <c r="F438" s="8"/>
      <c r="G438" s="1"/>
    </row>
    <row r="439" spans="4:7" ht="12.75">
      <c r="D439" s="1"/>
      <c r="F439" s="8"/>
      <c r="G439" s="1"/>
    </row>
    <row r="440" spans="4:7" ht="12.75">
      <c r="D440" s="1"/>
      <c r="F440" s="8"/>
      <c r="G440" s="1"/>
    </row>
    <row r="441" spans="4:7" ht="12.75">
      <c r="D441" s="1"/>
      <c r="F441" s="8"/>
      <c r="G441" s="1"/>
    </row>
    <row r="442" spans="4:7" ht="12.75">
      <c r="D442" s="1"/>
      <c r="F442" s="8"/>
      <c r="G442" s="1"/>
    </row>
    <row r="443" spans="4:7" ht="12.75">
      <c r="D443" s="1"/>
      <c r="F443" s="8"/>
      <c r="G443" s="1"/>
    </row>
    <row r="444" spans="4:7" ht="12.75">
      <c r="D444" s="1"/>
      <c r="F444" s="8"/>
      <c r="G444" s="1"/>
    </row>
    <row r="445" spans="4:7" ht="12.75">
      <c r="D445" s="1"/>
      <c r="F445" s="8"/>
      <c r="G445" s="1"/>
    </row>
    <row r="446" spans="4:7" ht="12.75">
      <c r="D446" s="1"/>
      <c r="F446" s="8"/>
      <c r="G446" s="1"/>
    </row>
    <row r="447" spans="4:7" ht="12.75">
      <c r="D447" s="1"/>
      <c r="F447" s="8"/>
      <c r="G447" s="1"/>
    </row>
    <row r="448" spans="4:7" ht="12.75">
      <c r="D448" s="1"/>
      <c r="F448" s="8"/>
      <c r="G448" s="1"/>
    </row>
    <row r="449" spans="4:7" ht="12.75">
      <c r="D449" s="1"/>
      <c r="F449" s="8"/>
      <c r="G449" s="1"/>
    </row>
    <row r="450" spans="4:7" ht="12.75">
      <c r="D450" s="1"/>
      <c r="F450" s="8"/>
      <c r="G450" s="1"/>
    </row>
    <row r="451" spans="4:7" ht="12.75">
      <c r="D451" s="1"/>
      <c r="F451" s="8"/>
      <c r="G451" s="1"/>
    </row>
    <row r="452" spans="4:7" ht="12.75">
      <c r="D452" s="1"/>
      <c r="F452" s="8"/>
      <c r="G452" s="1"/>
    </row>
    <row r="453" spans="4:7" ht="12.75">
      <c r="D453" s="1"/>
      <c r="F453" s="8"/>
      <c r="G453" s="1"/>
    </row>
    <row r="454" spans="4:7" ht="12.75">
      <c r="D454" s="1"/>
      <c r="F454" s="8"/>
      <c r="G454" s="1"/>
    </row>
    <row r="455" spans="4:7" ht="12.75">
      <c r="D455" s="1"/>
      <c r="F455" s="8"/>
      <c r="G455" s="1"/>
    </row>
    <row r="456" spans="4:7" ht="12.75">
      <c r="D456" s="1"/>
      <c r="F456" s="8"/>
      <c r="G456" s="1"/>
    </row>
    <row r="457" spans="4:7" ht="12.75">
      <c r="D457" s="1"/>
      <c r="F457" s="8"/>
      <c r="G457" s="1"/>
    </row>
    <row r="458" spans="4:7" ht="12.75">
      <c r="D458" s="1"/>
      <c r="F458" s="8"/>
      <c r="G458" s="1"/>
    </row>
    <row r="459" spans="4:7" ht="12.75">
      <c r="D459" s="1"/>
      <c r="F459" s="8"/>
      <c r="G459" s="1"/>
    </row>
    <row r="460" spans="4:7" ht="12.75">
      <c r="D460" s="1"/>
      <c r="F460" s="8"/>
      <c r="G460" s="1"/>
    </row>
    <row r="461" spans="4:7" ht="12.75">
      <c r="D461" s="1"/>
      <c r="F461" s="8"/>
      <c r="G461" s="1"/>
    </row>
    <row r="462" spans="4:7" ht="12.75">
      <c r="D462" s="1"/>
      <c r="F462" s="8"/>
      <c r="G462" s="1"/>
    </row>
    <row r="463" spans="4:7" ht="12.75">
      <c r="D463" s="1"/>
      <c r="F463" s="8"/>
      <c r="G463" s="1"/>
    </row>
    <row r="464" spans="4:7" ht="12.75">
      <c r="D464" s="1"/>
      <c r="F464" s="8"/>
      <c r="G464" s="1"/>
    </row>
    <row r="465" spans="4:7" ht="12.75">
      <c r="D465" s="1"/>
      <c r="F465" s="8"/>
      <c r="G465" s="1"/>
    </row>
    <row r="466" spans="4:7" ht="12.75">
      <c r="D466" s="1"/>
      <c r="F466" s="8"/>
      <c r="G466" s="1"/>
    </row>
    <row r="467" spans="4:7" ht="12.75">
      <c r="D467" s="1"/>
      <c r="F467" s="8"/>
      <c r="G467" s="1"/>
    </row>
    <row r="468" spans="4:7" ht="12.75">
      <c r="D468" s="1"/>
      <c r="F468" s="8"/>
      <c r="G468" s="1"/>
    </row>
    <row r="469" spans="4:7" ht="12.75">
      <c r="D469" s="1"/>
      <c r="F469" s="8"/>
      <c r="G469" s="1"/>
    </row>
    <row r="470" spans="4:7" ht="12.75">
      <c r="D470" s="1"/>
      <c r="F470" s="8"/>
      <c r="G470" s="1"/>
    </row>
    <row r="471" spans="4:7" ht="12.75">
      <c r="D471" s="1"/>
      <c r="F471" s="8"/>
      <c r="G471" s="1"/>
    </row>
    <row r="472" spans="4:7" ht="12.75">
      <c r="D472" s="1"/>
      <c r="F472" s="8"/>
      <c r="G472" s="1"/>
    </row>
    <row r="473" spans="4:7" ht="12.75">
      <c r="D473" s="1"/>
      <c r="F473" s="8"/>
      <c r="G473" s="1"/>
    </row>
    <row r="474" spans="4:7" ht="12.75">
      <c r="D474" s="1"/>
      <c r="F474" s="8"/>
      <c r="G474" s="1"/>
    </row>
    <row r="475" spans="4:7" ht="12.75">
      <c r="D475" s="1"/>
      <c r="F475" s="8"/>
      <c r="G475" s="1"/>
    </row>
    <row r="476" spans="4:7" ht="12.75">
      <c r="D476" s="1"/>
      <c r="F476" s="8"/>
      <c r="G476" s="1"/>
    </row>
    <row r="477" spans="4:7" ht="12.75">
      <c r="D477" s="1"/>
      <c r="F477" s="8"/>
      <c r="G477" s="1"/>
    </row>
    <row r="478" spans="4:7" ht="12.75">
      <c r="D478" s="1"/>
      <c r="F478" s="8"/>
      <c r="G478" s="1"/>
    </row>
    <row r="479" spans="4:7" ht="12.75">
      <c r="D479" s="1"/>
      <c r="F479" s="8"/>
      <c r="G479" s="1"/>
    </row>
    <row r="480" spans="4:7" ht="12.75">
      <c r="D480" s="1"/>
      <c r="F480" s="8"/>
      <c r="G480" s="1"/>
    </row>
    <row r="481" spans="4:7" ht="12.75">
      <c r="D481" s="1"/>
      <c r="F481" s="8"/>
      <c r="G481" s="1"/>
    </row>
    <row r="482" spans="4:7" ht="12.75">
      <c r="D482" s="1"/>
      <c r="F482" s="8"/>
      <c r="G482" s="1"/>
    </row>
    <row r="483" spans="4:7" ht="12.75">
      <c r="D483" s="1"/>
      <c r="F483" s="8"/>
      <c r="G483" s="1"/>
    </row>
    <row r="484" spans="4:7" ht="12.75">
      <c r="D484" s="1"/>
      <c r="F484" s="8"/>
      <c r="G484" s="1"/>
    </row>
    <row r="485" spans="4:7" ht="12.75">
      <c r="D485" s="1"/>
      <c r="F485" s="8"/>
      <c r="G485" s="1"/>
    </row>
    <row r="486" spans="4:7" ht="12.75">
      <c r="D486" s="1"/>
      <c r="F486" s="8"/>
      <c r="G486" s="1"/>
    </row>
    <row r="487" spans="4:7" ht="12.75">
      <c r="D487" s="1"/>
      <c r="F487" s="8"/>
      <c r="G487" s="1"/>
    </row>
    <row r="488" spans="4:7" ht="12.75">
      <c r="D488" s="1"/>
      <c r="F488" s="8"/>
      <c r="G488" s="1"/>
    </row>
    <row r="489" spans="4:7" ht="12.75">
      <c r="D489" s="1"/>
      <c r="F489" s="8"/>
      <c r="G489" s="1"/>
    </row>
    <row r="490" spans="4:7" ht="12.75">
      <c r="D490" s="1"/>
      <c r="F490" s="8"/>
      <c r="G490" s="1"/>
    </row>
    <row r="491" spans="4:7" ht="12.75">
      <c r="D491" s="1"/>
      <c r="F491" s="8"/>
      <c r="G491" s="1"/>
    </row>
    <row r="492" spans="4:7" ht="12.75">
      <c r="D492" s="1"/>
      <c r="F492" s="8"/>
      <c r="G492" s="1"/>
    </row>
    <row r="493" spans="4:7" ht="12.75">
      <c r="D493" s="1"/>
      <c r="F493" s="8"/>
      <c r="G493" s="1"/>
    </row>
    <row r="494" spans="4:7" ht="12.75">
      <c r="D494" s="1"/>
      <c r="F494" s="8"/>
      <c r="G494" s="1"/>
    </row>
    <row r="495" spans="4:7" ht="12.75">
      <c r="D495" s="1"/>
      <c r="F495" s="8"/>
      <c r="G495" s="1"/>
    </row>
    <row r="496" spans="4:7" ht="12.75">
      <c r="D496" s="1"/>
      <c r="F496" s="8"/>
      <c r="G496" s="1"/>
    </row>
    <row r="497" spans="4:7" ht="12.75">
      <c r="D497" s="1"/>
      <c r="F497" s="8"/>
      <c r="G497" s="1"/>
    </row>
    <row r="498" spans="4:7" ht="12.75">
      <c r="D498" s="1"/>
      <c r="F498" s="8"/>
      <c r="G498" s="1"/>
    </row>
    <row r="499" spans="4:7" ht="12.75">
      <c r="D499" s="1"/>
      <c r="F499" s="8"/>
      <c r="G499" s="1"/>
    </row>
    <row r="500" spans="4:7" ht="12.75">
      <c r="D500" s="1"/>
      <c r="F500" s="8"/>
      <c r="G500" s="1"/>
    </row>
    <row r="501" spans="4:7" ht="12.75">
      <c r="D501" s="1"/>
      <c r="F501" s="8"/>
      <c r="G501" s="1"/>
    </row>
    <row r="502" spans="4:7" ht="12.75">
      <c r="D502" s="1"/>
      <c r="F502" s="8"/>
      <c r="G502" s="1"/>
    </row>
    <row r="503" spans="4:7" ht="12.75">
      <c r="D503" s="1"/>
      <c r="F503" s="8"/>
      <c r="G503" s="1"/>
    </row>
    <row r="504" spans="4:7" ht="12.75">
      <c r="D504" s="1"/>
      <c r="F504" s="8"/>
      <c r="G504" s="1"/>
    </row>
    <row r="505" spans="4:7" ht="12.75">
      <c r="D505" s="1"/>
      <c r="F505" s="8"/>
      <c r="G505" s="1"/>
    </row>
    <row r="506" spans="4:7" ht="12.75">
      <c r="D506" s="1"/>
      <c r="F506" s="8"/>
      <c r="G506" s="1"/>
    </row>
    <row r="507" spans="4:7" ht="12.75">
      <c r="D507" s="1"/>
      <c r="F507" s="8"/>
      <c r="G507" s="1"/>
    </row>
    <row r="508" spans="4:7" ht="12.75">
      <c r="D508" s="1"/>
      <c r="F508" s="8"/>
      <c r="G508" s="1"/>
    </row>
    <row r="509" spans="4:7" ht="12.75">
      <c r="D509" s="1"/>
      <c r="F509" s="8"/>
      <c r="G509" s="1"/>
    </row>
    <row r="510" spans="4:7" ht="12.75">
      <c r="D510" s="1"/>
      <c r="F510" s="8"/>
      <c r="G510" s="1"/>
    </row>
    <row r="511" spans="4:7" ht="12.75">
      <c r="D511" s="1"/>
      <c r="F511" s="8"/>
      <c r="G511" s="1"/>
    </row>
    <row r="512" spans="4:7" ht="12.75">
      <c r="D512" s="1"/>
      <c r="F512" s="8"/>
      <c r="G512" s="1"/>
    </row>
    <row r="513" spans="4:7" ht="12.75">
      <c r="D513" s="1"/>
      <c r="F513" s="8"/>
      <c r="G513" s="1"/>
    </row>
    <row r="514" spans="4:7" ht="12.75">
      <c r="D514" s="1"/>
      <c r="F514" s="8"/>
      <c r="G514" s="1"/>
    </row>
    <row r="515" spans="4:7" ht="12.75">
      <c r="D515" s="1"/>
      <c r="F515" s="8"/>
      <c r="G515" s="1"/>
    </row>
    <row r="516" spans="4:7" ht="12.75">
      <c r="D516" s="1"/>
      <c r="F516" s="8"/>
      <c r="G516" s="1"/>
    </row>
    <row r="517" spans="4:7" ht="12.75">
      <c r="D517" s="1"/>
      <c r="F517" s="8"/>
      <c r="G517" s="1"/>
    </row>
    <row r="518" spans="4:7" ht="12.75">
      <c r="D518" s="1"/>
      <c r="F518" s="8"/>
      <c r="G518" s="1"/>
    </row>
    <row r="519" spans="4:7" ht="12.75">
      <c r="D519" s="1"/>
      <c r="F519" s="8"/>
      <c r="G519" s="1"/>
    </row>
    <row r="520" spans="4:7" ht="12.75">
      <c r="D520" s="1"/>
      <c r="F520" s="8"/>
      <c r="G520" s="1"/>
    </row>
    <row r="521" spans="4:7" ht="12.75">
      <c r="D521" s="1"/>
      <c r="F521" s="8"/>
      <c r="G521" s="1"/>
    </row>
    <row r="522" spans="4:7" ht="12.75">
      <c r="D522" s="1"/>
      <c r="F522" s="8"/>
      <c r="G522" s="1"/>
    </row>
    <row r="523" spans="4:7" ht="12.75">
      <c r="D523" s="1"/>
      <c r="F523" s="8"/>
      <c r="G523" s="1"/>
    </row>
    <row r="524" spans="4:7" ht="12.75">
      <c r="D524" s="1"/>
      <c r="F524" s="8"/>
      <c r="G524" s="1"/>
    </row>
    <row r="525" spans="4:7" ht="12.75">
      <c r="D525" s="1"/>
      <c r="F525" s="8"/>
      <c r="G525" s="1"/>
    </row>
    <row r="526" spans="4:7" ht="12.75">
      <c r="D526" s="1"/>
      <c r="F526" s="8"/>
      <c r="G526" s="1"/>
    </row>
    <row r="527" spans="4:7" ht="12.75">
      <c r="D527" s="1"/>
      <c r="F527" s="8"/>
      <c r="G527" s="1"/>
    </row>
    <row r="528" spans="4:7" ht="12.75">
      <c r="D528" s="1"/>
      <c r="F528" s="8"/>
      <c r="G528" s="1"/>
    </row>
    <row r="529" spans="4:7" ht="12.75">
      <c r="D529" s="1"/>
      <c r="F529" s="8"/>
      <c r="G529" s="1"/>
    </row>
    <row r="530" spans="4:7" ht="12.75">
      <c r="D530" s="1"/>
      <c r="F530" s="8"/>
      <c r="G530" s="1"/>
    </row>
    <row r="531" spans="4:7" ht="12.75">
      <c r="D531" s="1"/>
      <c r="F531" s="8"/>
      <c r="G531" s="1"/>
    </row>
    <row r="532" spans="4:7" ht="12.75">
      <c r="D532" s="1"/>
      <c r="F532" s="8"/>
      <c r="G532" s="1"/>
    </row>
    <row r="533" spans="4:7" ht="12.75">
      <c r="D533" s="1"/>
      <c r="F533" s="8"/>
      <c r="G533" s="1"/>
    </row>
    <row r="534" spans="4:7" ht="12.75">
      <c r="D534" s="1"/>
      <c r="F534" s="8"/>
      <c r="G534" s="1"/>
    </row>
    <row r="535" spans="4:7" ht="12.75">
      <c r="D535" s="1"/>
      <c r="F535" s="8"/>
      <c r="G535" s="1"/>
    </row>
    <row r="536" spans="4:7" ht="12.75">
      <c r="D536" s="1"/>
      <c r="F536" s="8"/>
      <c r="G536" s="1"/>
    </row>
    <row r="537" spans="4:7" ht="12.75">
      <c r="D537" s="1"/>
      <c r="F537" s="8"/>
      <c r="G537" s="1"/>
    </row>
    <row r="538" spans="4:7" ht="12.75">
      <c r="D538" s="1"/>
      <c r="F538" s="8"/>
      <c r="G538" s="1"/>
    </row>
    <row r="539" spans="4:7" ht="12.75">
      <c r="D539" s="1"/>
      <c r="F539" s="8"/>
      <c r="G539" s="1"/>
    </row>
    <row r="540" spans="4:7" ht="12.75">
      <c r="D540" s="1"/>
      <c r="F540" s="8"/>
      <c r="G540" s="1"/>
    </row>
    <row r="541" spans="4:7" ht="12.75">
      <c r="D541" s="1"/>
      <c r="F541" s="8"/>
      <c r="G541" s="1"/>
    </row>
    <row r="542" spans="4:7" ht="12.75">
      <c r="D542" s="1"/>
      <c r="F542" s="8"/>
      <c r="G542" s="1"/>
    </row>
    <row r="543" spans="4:7" ht="12.75">
      <c r="D543" s="1"/>
      <c r="F543" s="8"/>
      <c r="G543" s="1"/>
    </row>
    <row r="544" spans="4:7" ht="12.75">
      <c r="D544" s="1"/>
      <c r="F544" s="8"/>
      <c r="G544" s="1"/>
    </row>
    <row r="545" spans="4:7" ht="12.75">
      <c r="D545" s="1"/>
      <c r="F545" s="8"/>
      <c r="G545" s="1"/>
    </row>
    <row r="546" spans="4:7" ht="12.75">
      <c r="D546" s="1"/>
      <c r="F546" s="8"/>
      <c r="G546" s="1"/>
    </row>
    <row r="547" spans="4:7" ht="12.75">
      <c r="D547" s="1"/>
      <c r="F547" s="8"/>
      <c r="G547" s="1"/>
    </row>
    <row r="548" spans="4:7" ht="12.75">
      <c r="D548" s="1"/>
      <c r="F548" s="8"/>
      <c r="G548" s="1"/>
    </row>
    <row r="549" spans="4:7" ht="12.75">
      <c r="D549" s="1"/>
      <c r="F549" s="8"/>
      <c r="G549" s="1"/>
    </row>
    <row r="550" spans="4:7" ht="12.75">
      <c r="D550" s="1"/>
      <c r="F550" s="8"/>
      <c r="G550" s="1"/>
    </row>
    <row r="551" spans="4:7" ht="12.75">
      <c r="D551" s="1"/>
      <c r="F551" s="8"/>
      <c r="G551" s="1"/>
    </row>
    <row r="552" spans="4:7" ht="12.75">
      <c r="D552" s="1"/>
      <c r="F552" s="8"/>
      <c r="G552" s="1"/>
    </row>
    <row r="553" spans="4:7" ht="12.75">
      <c r="D553" s="1"/>
      <c r="F553" s="8"/>
      <c r="G553" s="1"/>
    </row>
    <row r="554" spans="4:7" ht="12.75">
      <c r="D554" s="1"/>
      <c r="F554" s="8"/>
      <c r="G554" s="1"/>
    </row>
    <row r="555" spans="4:7" ht="12.75">
      <c r="D555" s="1"/>
      <c r="F555" s="8"/>
      <c r="G555" s="1"/>
    </row>
    <row r="556" spans="4:7" ht="12.75">
      <c r="D556" s="1"/>
      <c r="F556" s="8"/>
      <c r="G556" s="1"/>
    </row>
    <row r="557" spans="4:7" ht="12.75">
      <c r="D557" s="1"/>
      <c r="F557" s="8"/>
      <c r="G557" s="1"/>
    </row>
    <row r="558" spans="4:7" ht="12.75">
      <c r="D558" s="1"/>
      <c r="F558" s="8"/>
      <c r="G558" s="1"/>
    </row>
    <row r="559" spans="4:7" ht="12.75">
      <c r="D559" s="1"/>
      <c r="F559" s="8"/>
      <c r="G559" s="1"/>
    </row>
    <row r="560" spans="4:7" ht="12.75">
      <c r="D560" s="1"/>
      <c r="F560" s="8"/>
      <c r="G560" s="1"/>
    </row>
    <row r="561" spans="4:7" ht="12.75">
      <c r="D561" s="1"/>
      <c r="F561" s="8"/>
      <c r="G561" s="1"/>
    </row>
    <row r="562" spans="4:7" ht="12.75">
      <c r="D562" s="1"/>
      <c r="F562" s="8"/>
      <c r="G562" s="1"/>
    </row>
    <row r="563" spans="4:7" ht="12.75">
      <c r="D563" s="1"/>
      <c r="F563" s="8"/>
      <c r="G563" s="1"/>
    </row>
    <row r="564" spans="4:7" ht="12.75">
      <c r="D564" s="1"/>
      <c r="F564" s="8"/>
      <c r="G564" s="1"/>
    </row>
    <row r="565" spans="4:7" ht="12.75">
      <c r="D565" s="1"/>
      <c r="F565" s="8"/>
      <c r="G565" s="1"/>
    </row>
    <row r="566" spans="4:7" ht="12.75">
      <c r="D566" s="1"/>
      <c r="F566" s="8"/>
      <c r="G566" s="1"/>
    </row>
    <row r="567" spans="4:7" ht="12.75">
      <c r="D567" s="1"/>
      <c r="F567" s="8"/>
      <c r="G567" s="1"/>
    </row>
    <row r="568" spans="4:7" ht="12.75">
      <c r="D568" s="1"/>
      <c r="F568" s="8"/>
      <c r="G568" s="1"/>
    </row>
    <row r="569" spans="4:7" ht="12.75">
      <c r="D569" s="1"/>
      <c r="F569" s="8"/>
      <c r="G569" s="1"/>
    </row>
    <row r="570" spans="4:7" ht="12.75">
      <c r="D570" s="1"/>
      <c r="F570" s="8"/>
      <c r="G570" s="1"/>
    </row>
    <row r="571" spans="4:7" ht="12.75">
      <c r="D571" s="1"/>
      <c r="F571" s="8"/>
      <c r="G571" s="1"/>
    </row>
    <row r="572" spans="4:7" ht="12.75">
      <c r="D572" s="1"/>
      <c r="F572" s="8"/>
      <c r="G572" s="1"/>
    </row>
    <row r="573" spans="4:7" ht="12.75">
      <c r="D573" s="1"/>
      <c r="F573" s="8"/>
      <c r="G573" s="1"/>
    </row>
    <row r="574" spans="4:7" ht="12.75">
      <c r="D574" s="1"/>
      <c r="F574" s="8"/>
      <c r="G574" s="1"/>
    </row>
    <row r="575" spans="4:7" ht="12.75">
      <c r="D575" s="1"/>
      <c r="F575" s="8"/>
      <c r="G575" s="1"/>
    </row>
    <row r="576" spans="4:7" ht="12.75">
      <c r="D576" s="1"/>
      <c r="F576" s="8"/>
      <c r="G576" s="1"/>
    </row>
    <row r="577" spans="4:7" ht="12.75">
      <c r="D577" s="1"/>
      <c r="F577" s="8"/>
      <c r="G577" s="1"/>
    </row>
    <row r="578" spans="4:7" ht="12.75">
      <c r="D578" s="1"/>
      <c r="F578" s="8"/>
      <c r="G578" s="1"/>
    </row>
    <row r="579" spans="4:7" ht="12.75">
      <c r="D579" s="1"/>
      <c r="F579" s="8"/>
      <c r="G579" s="1"/>
    </row>
    <row r="580" spans="4:7" ht="12.75">
      <c r="D580" s="1"/>
      <c r="F580" s="8"/>
      <c r="G580" s="1"/>
    </row>
    <row r="581" spans="4:7" ht="12.75">
      <c r="D581" s="1"/>
      <c r="F581" s="8"/>
      <c r="G581" s="1"/>
    </row>
    <row r="582" spans="4:7" ht="12.75">
      <c r="D582" s="1"/>
      <c r="F582" s="8"/>
      <c r="G582" s="1"/>
    </row>
    <row r="583" spans="4:7" ht="12.75">
      <c r="D583" s="1"/>
      <c r="F583" s="8"/>
      <c r="G583" s="1"/>
    </row>
    <row r="584" spans="4:7" ht="12.75">
      <c r="D584" s="1"/>
      <c r="F584" s="8"/>
      <c r="G584" s="1"/>
    </row>
    <row r="585" spans="4:7" ht="12.75">
      <c r="D585" s="1"/>
      <c r="F585" s="8"/>
      <c r="G585" s="1"/>
    </row>
    <row r="586" spans="4:7" ht="12.75">
      <c r="D586" s="1"/>
      <c r="F586" s="8"/>
      <c r="G586" s="1"/>
    </row>
    <row r="587" spans="4:7" ht="12.75">
      <c r="D587" s="1"/>
      <c r="F587" s="8"/>
      <c r="G587" s="1"/>
    </row>
    <row r="588" spans="4:7" ht="12.75">
      <c r="D588" s="1"/>
      <c r="F588" s="8"/>
      <c r="G588" s="1"/>
    </row>
    <row r="589" spans="4:7" ht="12.75">
      <c r="D589" s="1"/>
      <c r="F589" s="8"/>
      <c r="G589" s="1"/>
    </row>
    <row r="590" spans="4:7" ht="12.75">
      <c r="D590" s="1"/>
      <c r="F590" s="8"/>
      <c r="G590" s="1"/>
    </row>
    <row r="591" spans="4:7" ht="12.75">
      <c r="D591" s="1"/>
      <c r="F591" s="8"/>
      <c r="G591" s="1"/>
    </row>
    <row r="592" spans="4:7" ht="12.75">
      <c r="D592" s="1"/>
      <c r="F592" s="8"/>
      <c r="G592" s="1"/>
    </row>
    <row r="593" spans="4:7" ht="12.75">
      <c r="D593" s="1"/>
      <c r="F593" s="8"/>
      <c r="G593" s="1"/>
    </row>
    <row r="594" spans="4:7" ht="12.75">
      <c r="D594" s="1"/>
      <c r="F594" s="8"/>
      <c r="G594" s="1"/>
    </row>
    <row r="595" spans="4:7" ht="12.75">
      <c r="D595" s="1"/>
      <c r="F595" s="8"/>
      <c r="G595" s="1"/>
    </row>
    <row r="596" spans="4:7" ht="12.75">
      <c r="D596" s="1"/>
      <c r="F596" s="8"/>
      <c r="G596" s="1"/>
    </row>
    <row r="597" spans="4:7" ht="12.75">
      <c r="D597" s="1"/>
      <c r="F597" s="8"/>
      <c r="G597" s="1"/>
    </row>
    <row r="598" spans="4:7" ht="12.75">
      <c r="D598" s="1"/>
      <c r="F598" s="8"/>
      <c r="G598" s="1"/>
    </row>
    <row r="599" spans="4:7" ht="12.75">
      <c r="D599" s="1"/>
      <c r="F599" s="8"/>
      <c r="G599" s="1"/>
    </row>
    <row r="600" spans="4:7" ht="12.75">
      <c r="D600" s="1"/>
      <c r="F600" s="8"/>
      <c r="G600" s="1"/>
    </row>
    <row r="601" spans="4:7" ht="12.75">
      <c r="D601" s="1"/>
      <c r="F601" s="8"/>
      <c r="G601" s="1"/>
    </row>
    <row r="602" spans="4:7" ht="12.75">
      <c r="D602" s="1"/>
      <c r="F602" s="8"/>
      <c r="G602" s="1"/>
    </row>
    <row r="603" spans="4:7" ht="12.75">
      <c r="D603" s="1"/>
      <c r="F603" s="8"/>
      <c r="G603" s="1"/>
    </row>
    <row r="604" spans="4:7" ht="12.75">
      <c r="D604" s="1"/>
      <c r="F604" s="8"/>
      <c r="G604" s="1"/>
    </row>
    <row r="605" spans="4:7" ht="12.75">
      <c r="D605" s="1"/>
      <c r="F605" s="8"/>
      <c r="G605" s="1"/>
    </row>
    <row r="606" spans="4:7" ht="12.75">
      <c r="D606" s="1"/>
      <c r="F606" s="8"/>
      <c r="G606" s="1"/>
    </row>
    <row r="607" spans="4:7" ht="12.75">
      <c r="D607" s="1"/>
      <c r="F607" s="8"/>
      <c r="G607" s="1"/>
    </row>
    <row r="608" spans="4:7" ht="12.75">
      <c r="D608" s="1"/>
      <c r="F608" s="8"/>
      <c r="G608" s="1"/>
    </row>
    <row r="609" spans="4:7" ht="12.75">
      <c r="D609" s="1"/>
      <c r="F609" s="8"/>
      <c r="G609" s="1"/>
    </row>
    <row r="610" spans="4:7" ht="12.75">
      <c r="D610" s="1"/>
      <c r="F610" s="8"/>
      <c r="G610" s="1"/>
    </row>
    <row r="611" spans="4:7" ht="12.75">
      <c r="D611" s="1"/>
      <c r="F611" s="8"/>
      <c r="G611" s="1"/>
    </row>
    <row r="612" spans="4:7" ht="12.75">
      <c r="D612" s="1"/>
      <c r="F612" s="8"/>
      <c r="G612" s="1"/>
    </row>
    <row r="613" spans="4:7" ht="12.75">
      <c r="D613" s="1"/>
      <c r="F613" s="8"/>
      <c r="G613" s="1"/>
    </row>
    <row r="614" spans="4:7" ht="12.75">
      <c r="D614" s="1"/>
      <c r="F614" s="8"/>
      <c r="G614" s="1"/>
    </row>
    <row r="615" spans="4:7" ht="12.75">
      <c r="D615" s="1"/>
      <c r="F615" s="8"/>
      <c r="G615" s="1"/>
    </row>
    <row r="616" spans="4:7" ht="12.75">
      <c r="D616" s="1"/>
      <c r="F616" s="8"/>
      <c r="G616" s="1"/>
    </row>
    <row r="617" spans="4:7" ht="12.75">
      <c r="D617" s="1"/>
      <c r="F617" s="8"/>
      <c r="G617" s="1"/>
    </row>
    <row r="618" spans="4:7" ht="12.75">
      <c r="D618" s="1"/>
      <c r="F618" s="8"/>
      <c r="G618" s="1"/>
    </row>
    <row r="619" spans="4:7" ht="12.75">
      <c r="D619" s="1"/>
      <c r="F619" s="8"/>
      <c r="G619" s="1"/>
    </row>
    <row r="620" spans="4:7" ht="12.75">
      <c r="D620" s="1"/>
      <c r="F620" s="8"/>
      <c r="G620" s="1"/>
    </row>
    <row r="621" spans="4:7" ht="12.75">
      <c r="D621" s="1"/>
      <c r="F621" s="8"/>
      <c r="G621" s="1"/>
    </row>
    <row r="622" spans="4:7" ht="12.75">
      <c r="D622" s="1"/>
      <c r="F622" s="8"/>
      <c r="G622" s="1"/>
    </row>
    <row r="623" spans="4:7" ht="12.75">
      <c r="D623" s="1"/>
      <c r="F623" s="8"/>
      <c r="G623" s="1"/>
    </row>
    <row r="624" spans="4:7" ht="12.75">
      <c r="D624" s="1"/>
      <c r="F624" s="8"/>
      <c r="G624" s="1"/>
    </row>
    <row r="625" spans="4:7" ht="12.75">
      <c r="D625" s="1"/>
      <c r="F625" s="8"/>
      <c r="G625" s="1"/>
    </row>
    <row r="626" spans="4:7" ht="12.75">
      <c r="D626" s="1"/>
      <c r="F626" s="8"/>
      <c r="G626" s="1"/>
    </row>
    <row r="627" spans="4:7" ht="12.75">
      <c r="D627" s="1"/>
      <c r="F627" s="8"/>
      <c r="G627" s="1"/>
    </row>
    <row r="628" spans="4:7" ht="12.75">
      <c r="D628" s="1"/>
      <c r="F628" s="8"/>
      <c r="G628" s="1"/>
    </row>
    <row r="629" spans="4:7" ht="12.75">
      <c r="D629" s="1"/>
      <c r="F629" s="8"/>
      <c r="G629" s="1"/>
    </row>
    <row r="630" spans="4:7" ht="12.75">
      <c r="D630" s="1"/>
      <c r="F630" s="8"/>
      <c r="G630" s="1"/>
    </row>
    <row r="631" spans="4:7" ht="12.75">
      <c r="D631" s="1"/>
      <c r="F631" s="8"/>
      <c r="G631" s="1"/>
    </row>
    <row r="632" spans="4:7" ht="12.75">
      <c r="D632" s="1"/>
      <c r="F632" s="8"/>
      <c r="G632" s="1"/>
    </row>
    <row r="633" spans="4:7" ht="12.75">
      <c r="D633" s="1"/>
      <c r="F633" s="8"/>
      <c r="G633" s="1"/>
    </row>
    <row r="634" spans="4:7" ht="12.75">
      <c r="D634" s="1"/>
      <c r="F634" s="8"/>
      <c r="G634" s="1"/>
    </row>
    <row r="635" spans="4:7" ht="12.75">
      <c r="D635" s="1"/>
      <c r="F635" s="8"/>
      <c r="G635" s="1"/>
    </row>
    <row r="636" spans="4:7" ht="12.75">
      <c r="D636" s="1"/>
      <c r="F636" s="8"/>
      <c r="G636" s="1"/>
    </row>
    <row r="637" spans="4:7" ht="12.75">
      <c r="D637" s="1"/>
      <c r="F637" s="8"/>
      <c r="G637" s="1"/>
    </row>
    <row r="638" spans="4:7" ht="12.75">
      <c r="D638" s="1"/>
      <c r="F638" s="8"/>
      <c r="G638" s="1"/>
    </row>
    <row r="639" spans="4:7" ht="12.75">
      <c r="D639" s="1"/>
      <c r="F639" s="8"/>
      <c r="G639" s="1"/>
    </row>
    <row r="640" spans="4:7" ht="12.75">
      <c r="D640" s="1"/>
      <c r="F640" s="8"/>
      <c r="G640" s="1"/>
    </row>
    <row r="641" spans="4:7" ht="12.75">
      <c r="D641" s="1"/>
      <c r="F641" s="8"/>
      <c r="G641" s="1"/>
    </row>
  </sheetData>
  <sheetProtection/>
  <autoFilter ref="A4:K174"/>
  <mergeCells count="11">
    <mergeCell ref="A1:K1"/>
    <mergeCell ref="A2:K2"/>
    <mergeCell ref="A3:A4"/>
    <mergeCell ref="B3:B4"/>
    <mergeCell ref="C3:C4"/>
    <mergeCell ref="D3:F3"/>
    <mergeCell ref="G3:I3"/>
    <mergeCell ref="J3:J4"/>
    <mergeCell ref="K3:K4"/>
    <mergeCell ref="A173:C173"/>
    <mergeCell ref="A174:J174"/>
  </mergeCells>
  <printOptions/>
  <pageMargins left="0.7" right="0.7" top="0.75" bottom="0.75" header="0.3" footer="0.3"/>
  <pageSetup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Inga Gulordava</cp:lastModifiedBy>
  <cp:lastPrinted>2015-02-09T06:28:37Z</cp:lastPrinted>
  <dcterms:created xsi:type="dcterms:W3CDTF">2009-04-27T08:15:56Z</dcterms:created>
  <dcterms:modified xsi:type="dcterms:W3CDTF">2020-07-13T07:19:25Z</dcterms:modified>
  <cp:category/>
  <cp:version/>
  <cp:contentType/>
  <cp:contentStatus/>
</cp:coreProperties>
</file>